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ackFans\Desktop\口算\"/>
    </mc:Choice>
  </mc:AlternateContent>
  <bookViews>
    <workbookView xWindow="0" yWindow="0" windowWidth="19815" windowHeight="7860"/>
  </bookViews>
  <sheets>
    <sheet name="汇总" sheetId="11" r:id="rId1"/>
    <sheet name="十以内加减法" sheetId="14" r:id="rId2"/>
    <sheet name="十以内加减法（答案）" sheetId="15" r:id="rId3"/>
    <sheet name="百以内加减法" sheetId="1" r:id="rId4"/>
    <sheet name="百以内加减法（答案）" sheetId="2" r:id="rId5"/>
    <sheet name="余数的除法" sheetId="3" r:id="rId6"/>
    <sheet name="余数的除法(答案)" sheetId="4" r:id="rId7"/>
    <sheet name="整百整千加减法" sheetId="5" r:id="rId8"/>
    <sheet name="整百整千加减法（答案）" sheetId="6" r:id="rId9"/>
    <sheet name="表内乘除法" sheetId="7" r:id="rId10"/>
    <sheet name="表内乘除法（答案）" sheetId="8" r:id="rId11"/>
    <sheet name="多位数乘一位数" sheetId="9" r:id="rId12"/>
    <sheet name="多位数乘一位数（答案）" sheetId="10" r:id="rId13"/>
    <sheet name="分数简单计算" sheetId="12" r:id="rId14"/>
    <sheet name="分数简单计算（答案）" sheetId="13" r:id="rId15"/>
  </sheets>
  <calcPr calcId="152511"/>
</workbook>
</file>

<file path=xl/calcChain.xml><?xml version="1.0" encoding="utf-8"?>
<calcChain xmlns="http://schemas.openxmlformats.org/spreadsheetml/2006/main">
  <c r="T29" i="12" l="1"/>
  <c r="H30" i="13" s="1"/>
  <c r="N29" i="12"/>
  <c r="F30" i="13" s="1"/>
  <c r="H29" i="12"/>
  <c r="B29" i="12"/>
  <c r="B30" i="13" s="1"/>
  <c r="U28" i="12"/>
  <c r="O28" i="12"/>
  <c r="I28" i="12"/>
  <c r="T27" i="12"/>
  <c r="H28" i="13" s="1"/>
  <c r="N27" i="12"/>
  <c r="P27" i="12" s="1"/>
  <c r="H27" i="12"/>
  <c r="D28" i="13" s="1"/>
  <c r="B27" i="12"/>
  <c r="B28" i="13" s="1"/>
  <c r="U26" i="12"/>
  <c r="O26" i="12"/>
  <c r="I26" i="12"/>
  <c r="T25" i="12"/>
  <c r="H26" i="13" s="1"/>
  <c r="N25" i="12"/>
  <c r="F26" i="13" s="1"/>
  <c r="H25" i="12"/>
  <c r="D26" i="13" s="1"/>
  <c r="B25" i="12"/>
  <c r="U24" i="12"/>
  <c r="O24" i="12"/>
  <c r="I24" i="12"/>
  <c r="T23" i="12"/>
  <c r="H24" i="13" s="1"/>
  <c r="N23" i="12"/>
  <c r="F24" i="13" s="1"/>
  <c r="H23" i="12"/>
  <c r="B23" i="12"/>
  <c r="B24" i="13" s="1"/>
  <c r="U22" i="12"/>
  <c r="O22" i="12"/>
  <c r="I22" i="12"/>
  <c r="T21" i="12"/>
  <c r="T20" i="12" s="1"/>
  <c r="N21" i="12"/>
  <c r="F22" i="13" s="1"/>
  <c r="H21" i="12"/>
  <c r="J21" i="12" s="1"/>
  <c r="B21" i="12"/>
  <c r="B22" i="13" s="1"/>
  <c r="U20" i="12"/>
  <c r="O20" i="12"/>
  <c r="I20" i="12"/>
  <c r="T19" i="12"/>
  <c r="H20" i="13" s="1"/>
  <c r="N19" i="12"/>
  <c r="F20" i="13" s="1"/>
  <c r="H19" i="12"/>
  <c r="D20" i="13" s="1"/>
  <c r="B19" i="12"/>
  <c r="D19" i="12" s="1"/>
  <c r="U18" i="12"/>
  <c r="O18" i="12"/>
  <c r="I18" i="12"/>
  <c r="T17" i="12"/>
  <c r="H18" i="13" s="1"/>
  <c r="N17" i="12"/>
  <c r="H17" i="12"/>
  <c r="D18" i="13" s="1"/>
  <c r="B17" i="12"/>
  <c r="D17" i="12" s="1"/>
  <c r="U16" i="12"/>
  <c r="O16" i="12"/>
  <c r="I16" i="12"/>
  <c r="T15" i="12"/>
  <c r="N15" i="12"/>
  <c r="F16" i="13" s="1"/>
  <c r="H15" i="12"/>
  <c r="D16" i="13" s="1"/>
  <c r="B15" i="12"/>
  <c r="B14" i="12" s="1"/>
  <c r="D14" i="12" s="1"/>
  <c r="U14" i="12"/>
  <c r="O14" i="12"/>
  <c r="I14" i="12"/>
  <c r="T13" i="12"/>
  <c r="H14" i="13" s="1"/>
  <c r="N13" i="12"/>
  <c r="F14" i="13" s="1"/>
  <c r="H13" i="12"/>
  <c r="B13" i="12"/>
  <c r="B14" i="13" s="1"/>
  <c r="U12" i="12"/>
  <c r="O12" i="12"/>
  <c r="I12" i="12"/>
  <c r="T11" i="12"/>
  <c r="H12" i="13" s="1"/>
  <c r="N11" i="12"/>
  <c r="H11" i="12"/>
  <c r="D12" i="13" s="1"/>
  <c r="B11" i="12"/>
  <c r="B12" i="13" s="1"/>
  <c r="U10" i="12"/>
  <c r="O10" i="12"/>
  <c r="I10" i="12"/>
  <c r="T9" i="12"/>
  <c r="H10" i="13" s="1"/>
  <c r="N9" i="12"/>
  <c r="F10" i="13" s="1"/>
  <c r="H9" i="12"/>
  <c r="D10" i="13" s="1"/>
  <c r="B9" i="12"/>
  <c r="U8" i="12"/>
  <c r="O8" i="12"/>
  <c r="I8" i="12"/>
  <c r="C8" i="12"/>
  <c r="T7" i="12"/>
  <c r="H8" i="13" s="1"/>
  <c r="N7" i="12"/>
  <c r="H7" i="12"/>
  <c r="D8" i="13" s="1"/>
  <c r="B7" i="12"/>
  <c r="D7" i="12" s="1"/>
  <c r="U6" i="12"/>
  <c r="O6" i="12"/>
  <c r="I6" i="12"/>
  <c r="C6" i="12"/>
  <c r="A3" i="12"/>
  <c r="A4" i="13" s="1"/>
  <c r="V30" i="9"/>
  <c r="T30" i="9"/>
  <c r="P30" i="9"/>
  <c r="O30" i="9"/>
  <c r="J30" i="9"/>
  <c r="H30" i="9"/>
  <c r="D30" i="9"/>
  <c r="B30" i="9"/>
  <c r="V29" i="9"/>
  <c r="T29" i="9"/>
  <c r="P29" i="9"/>
  <c r="O29" i="9"/>
  <c r="J29" i="9"/>
  <c r="H29" i="9"/>
  <c r="D29" i="9"/>
  <c r="B29" i="9"/>
  <c r="V28" i="9"/>
  <c r="T28" i="9"/>
  <c r="P28" i="9"/>
  <c r="O28" i="9"/>
  <c r="J28" i="9"/>
  <c r="H28" i="9"/>
  <c r="D28" i="9"/>
  <c r="B28" i="9"/>
  <c r="V27" i="9"/>
  <c r="T27" i="9"/>
  <c r="P27" i="9"/>
  <c r="O27" i="9"/>
  <c r="J27" i="9"/>
  <c r="H27" i="9"/>
  <c r="D27" i="9"/>
  <c r="B27" i="9"/>
  <c r="B27" i="10" s="1"/>
  <c r="V26" i="9"/>
  <c r="T26" i="9"/>
  <c r="P26" i="9"/>
  <c r="O26" i="9"/>
  <c r="N26" i="9" s="1"/>
  <c r="J26" i="9"/>
  <c r="H26" i="9"/>
  <c r="D26" i="9"/>
  <c r="B26" i="9"/>
  <c r="B26" i="10" s="1"/>
  <c r="V25" i="9"/>
  <c r="T25" i="9"/>
  <c r="P25" i="9"/>
  <c r="O25" i="9"/>
  <c r="J25" i="9"/>
  <c r="H25" i="9"/>
  <c r="D25" i="9"/>
  <c r="B25" i="9"/>
  <c r="B25" i="10" s="1"/>
  <c r="V24" i="9"/>
  <c r="H24" i="10" s="1"/>
  <c r="T24" i="9"/>
  <c r="P24" i="9"/>
  <c r="O24" i="9"/>
  <c r="J24" i="9"/>
  <c r="H24" i="9"/>
  <c r="D24" i="9"/>
  <c r="B24" i="9"/>
  <c r="V23" i="9"/>
  <c r="T23" i="9"/>
  <c r="P23" i="9"/>
  <c r="O23" i="9"/>
  <c r="J23" i="9"/>
  <c r="H23" i="9"/>
  <c r="D23" i="9"/>
  <c r="B23" i="9"/>
  <c r="B23" i="10" s="1"/>
  <c r="V22" i="9"/>
  <c r="T22" i="9"/>
  <c r="P22" i="9"/>
  <c r="O22" i="9"/>
  <c r="J22" i="9"/>
  <c r="H22" i="9"/>
  <c r="D22" i="9"/>
  <c r="B22" i="9"/>
  <c r="V21" i="9"/>
  <c r="T21" i="9"/>
  <c r="P21" i="9"/>
  <c r="O21" i="9"/>
  <c r="J21" i="9"/>
  <c r="H21" i="9"/>
  <c r="D21" i="9"/>
  <c r="B21" i="9"/>
  <c r="B21" i="10" s="1"/>
  <c r="V20" i="9"/>
  <c r="T20" i="9"/>
  <c r="P20" i="9"/>
  <c r="O20" i="9"/>
  <c r="J20" i="9"/>
  <c r="H20" i="9"/>
  <c r="D20" i="9"/>
  <c r="B20" i="9"/>
  <c r="B20" i="10" s="1"/>
  <c r="V19" i="9"/>
  <c r="T19" i="9"/>
  <c r="P19" i="9"/>
  <c r="O19" i="9"/>
  <c r="J19" i="9"/>
  <c r="H19" i="9"/>
  <c r="D19" i="9"/>
  <c r="B19" i="9"/>
  <c r="V18" i="9"/>
  <c r="T18" i="9"/>
  <c r="P18" i="9"/>
  <c r="O18" i="9"/>
  <c r="N18" i="9" s="1"/>
  <c r="J18" i="9"/>
  <c r="H18" i="9"/>
  <c r="D18" i="9"/>
  <c r="B18" i="9"/>
  <c r="V17" i="9"/>
  <c r="T17" i="9"/>
  <c r="P17" i="9"/>
  <c r="O17" i="9"/>
  <c r="N17" i="9" s="1"/>
  <c r="J17" i="9"/>
  <c r="H17" i="9"/>
  <c r="D17" i="9"/>
  <c r="B17" i="9"/>
  <c r="V16" i="9"/>
  <c r="T16" i="9"/>
  <c r="P16" i="9"/>
  <c r="O16" i="9"/>
  <c r="J16" i="9"/>
  <c r="H16" i="9"/>
  <c r="D16" i="9"/>
  <c r="B16" i="9"/>
  <c r="V15" i="9"/>
  <c r="T15" i="9"/>
  <c r="P15" i="9"/>
  <c r="O15" i="9"/>
  <c r="J15" i="9"/>
  <c r="H15" i="9"/>
  <c r="D15" i="9"/>
  <c r="B15" i="9"/>
  <c r="V14" i="9"/>
  <c r="T14" i="9"/>
  <c r="P14" i="9"/>
  <c r="O14" i="9"/>
  <c r="J14" i="9"/>
  <c r="H14" i="9"/>
  <c r="D14" i="9"/>
  <c r="B14" i="9"/>
  <c r="V13" i="9"/>
  <c r="T13" i="9"/>
  <c r="P13" i="9"/>
  <c r="O13" i="9"/>
  <c r="J13" i="9"/>
  <c r="H13" i="9"/>
  <c r="D13" i="9"/>
  <c r="B13" i="9"/>
  <c r="V12" i="9"/>
  <c r="T12" i="9"/>
  <c r="P12" i="9"/>
  <c r="O12" i="9"/>
  <c r="J12" i="9"/>
  <c r="H12" i="9"/>
  <c r="D12" i="9"/>
  <c r="B12" i="9"/>
  <c r="V11" i="9"/>
  <c r="T11" i="9"/>
  <c r="P11" i="9"/>
  <c r="O11" i="9"/>
  <c r="J11" i="9"/>
  <c r="H11" i="9"/>
  <c r="D11" i="9"/>
  <c r="B11" i="9"/>
  <c r="V10" i="9"/>
  <c r="T10" i="9"/>
  <c r="P10" i="9"/>
  <c r="O10" i="9"/>
  <c r="J10" i="9"/>
  <c r="H10" i="9"/>
  <c r="D10" i="9"/>
  <c r="B10" i="9"/>
  <c r="V9" i="9"/>
  <c r="T9" i="9"/>
  <c r="P9" i="9"/>
  <c r="O9" i="9"/>
  <c r="J9" i="9"/>
  <c r="H9" i="9"/>
  <c r="D9" i="9"/>
  <c r="B9" i="9"/>
  <c r="V8" i="9"/>
  <c r="T8" i="9"/>
  <c r="P8" i="9"/>
  <c r="O8" i="9"/>
  <c r="J8" i="9"/>
  <c r="H8" i="9"/>
  <c r="D8" i="9"/>
  <c r="B8" i="9"/>
  <c r="V7" i="9"/>
  <c r="T7" i="9"/>
  <c r="P7" i="9"/>
  <c r="O7" i="9"/>
  <c r="J7" i="9"/>
  <c r="H7" i="9"/>
  <c r="D7" i="9"/>
  <c r="B7" i="9"/>
  <c r="V6" i="9"/>
  <c r="T6" i="9"/>
  <c r="P6" i="9"/>
  <c r="N6" i="9"/>
  <c r="J6" i="9"/>
  <c r="H6" i="9"/>
  <c r="D6" i="9"/>
  <c r="B6" i="9"/>
  <c r="A3" i="9"/>
  <c r="A3" i="10" s="1"/>
  <c r="U30" i="7"/>
  <c r="V30" i="7" s="1"/>
  <c r="T30" i="7" s="1"/>
  <c r="H30" i="8" s="1"/>
  <c r="O30" i="7"/>
  <c r="I30" i="7"/>
  <c r="C30" i="7"/>
  <c r="U29" i="7"/>
  <c r="V29" i="7" s="1"/>
  <c r="O29" i="7"/>
  <c r="P29" i="7" s="1"/>
  <c r="I29" i="7"/>
  <c r="J29" i="7" s="1"/>
  <c r="C29" i="7"/>
  <c r="D29" i="7" s="1"/>
  <c r="B29" i="7" s="1"/>
  <c r="U28" i="7"/>
  <c r="O28" i="7"/>
  <c r="I28" i="7"/>
  <c r="C28" i="7"/>
  <c r="U27" i="7"/>
  <c r="O27" i="7"/>
  <c r="P27" i="7" s="1"/>
  <c r="I27" i="7"/>
  <c r="J27" i="7" s="1"/>
  <c r="C27" i="7"/>
  <c r="U26" i="7"/>
  <c r="O26" i="7"/>
  <c r="P26" i="7" s="1"/>
  <c r="I26" i="7"/>
  <c r="C26" i="7"/>
  <c r="U25" i="7"/>
  <c r="O25" i="7"/>
  <c r="P25" i="7" s="1"/>
  <c r="I25" i="7"/>
  <c r="C25" i="7"/>
  <c r="D25" i="7" s="1"/>
  <c r="U24" i="7"/>
  <c r="V24" i="7" s="1"/>
  <c r="O24" i="7"/>
  <c r="P24" i="7" s="1"/>
  <c r="I24" i="7"/>
  <c r="C24" i="7"/>
  <c r="U23" i="7"/>
  <c r="V23" i="7" s="1"/>
  <c r="O23" i="7"/>
  <c r="P23" i="7" s="1"/>
  <c r="I23" i="7"/>
  <c r="C23" i="7"/>
  <c r="D23" i="7" s="1"/>
  <c r="B23" i="7" s="1"/>
  <c r="B23" i="8" s="1"/>
  <c r="U22" i="7"/>
  <c r="V22" i="7" s="1"/>
  <c r="T22" i="7" s="1"/>
  <c r="O22" i="7"/>
  <c r="P22" i="7" s="1"/>
  <c r="N22" i="7" s="1"/>
  <c r="I22" i="7"/>
  <c r="C22" i="7"/>
  <c r="U21" i="7"/>
  <c r="O21" i="7"/>
  <c r="P21" i="7" s="1"/>
  <c r="I21" i="7"/>
  <c r="C21" i="7"/>
  <c r="D21" i="7" s="1"/>
  <c r="U20" i="7"/>
  <c r="V20" i="7" s="1"/>
  <c r="O20" i="7"/>
  <c r="I20" i="7"/>
  <c r="C20" i="7"/>
  <c r="U19" i="7"/>
  <c r="V19" i="7" s="1"/>
  <c r="O19" i="7"/>
  <c r="I19" i="7"/>
  <c r="D19" i="7"/>
  <c r="C19" i="7"/>
  <c r="U18" i="7"/>
  <c r="V18" i="7" s="1"/>
  <c r="T18" i="7" s="1"/>
  <c r="H18" i="8" s="1"/>
  <c r="O18" i="7"/>
  <c r="P18" i="7" s="1"/>
  <c r="I18" i="7"/>
  <c r="C18" i="7"/>
  <c r="U17" i="7"/>
  <c r="O17" i="7"/>
  <c r="P17" i="7" s="1"/>
  <c r="I17" i="7"/>
  <c r="C17" i="7"/>
  <c r="D17" i="7" s="1"/>
  <c r="U16" i="7"/>
  <c r="V16" i="7" s="1"/>
  <c r="T16" i="7" s="1"/>
  <c r="H16" i="8" s="1"/>
  <c r="O16" i="7"/>
  <c r="P16" i="7" s="1"/>
  <c r="N16" i="7" s="1"/>
  <c r="I16" i="7"/>
  <c r="C16" i="7"/>
  <c r="U15" i="7"/>
  <c r="V15" i="7" s="1"/>
  <c r="O15" i="7"/>
  <c r="I15" i="7"/>
  <c r="C15" i="7"/>
  <c r="D15" i="7" s="1"/>
  <c r="U14" i="7"/>
  <c r="V14" i="7" s="1"/>
  <c r="T14" i="7" s="1"/>
  <c r="H14" i="8" s="1"/>
  <c r="O14" i="7"/>
  <c r="I14" i="7"/>
  <c r="C14" i="7"/>
  <c r="U13" i="7"/>
  <c r="O13" i="7"/>
  <c r="P13" i="7" s="1"/>
  <c r="I13" i="7"/>
  <c r="J13" i="7" s="1"/>
  <c r="C13" i="7"/>
  <c r="D13" i="7" s="1"/>
  <c r="U12" i="7"/>
  <c r="O12" i="7"/>
  <c r="P12" i="7" s="1"/>
  <c r="N12" i="7" s="1"/>
  <c r="F12" i="8" s="1"/>
  <c r="I12" i="7"/>
  <c r="C12" i="7"/>
  <c r="U11" i="7"/>
  <c r="V11" i="7" s="1"/>
  <c r="O11" i="7"/>
  <c r="I11" i="7"/>
  <c r="C11" i="7"/>
  <c r="U10" i="7"/>
  <c r="O10" i="7"/>
  <c r="I10" i="7"/>
  <c r="C10" i="7"/>
  <c r="U9" i="7"/>
  <c r="O9" i="7"/>
  <c r="P9" i="7" s="1"/>
  <c r="I9" i="7"/>
  <c r="J9" i="7" s="1"/>
  <c r="C9" i="7"/>
  <c r="D9" i="7" s="1"/>
  <c r="U8" i="7"/>
  <c r="V8" i="7" s="1"/>
  <c r="O8" i="7"/>
  <c r="P8" i="7" s="1"/>
  <c r="N8" i="7" s="1"/>
  <c r="I8" i="7"/>
  <c r="C8" i="7"/>
  <c r="U7" i="7"/>
  <c r="V7" i="7" s="1"/>
  <c r="O7" i="7"/>
  <c r="I7" i="7"/>
  <c r="C7" i="7"/>
  <c r="D7" i="7" s="1"/>
  <c r="U6" i="7"/>
  <c r="V6" i="7" s="1"/>
  <c r="T6" i="7" s="1"/>
  <c r="H6" i="8" s="1"/>
  <c r="O6" i="7"/>
  <c r="I6" i="7"/>
  <c r="C6" i="7"/>
  <c r="A3" i="7"/>
  <c r="A3" i="8" s="1"/>
  <c r="O29" i="5"/>
  <c r="N29" i="5"/>
  <c r="I29" i="5"/>
  <c r="H29" i="5"/>
  <c r="C29" i="5"/>
  <c r="B29" i="5"/>
  <c r="O28" i="5"/>
  <c r="N28" i="5"/>
  <c r="I28" i="5"/>
  <c r="H28" i="5"/>
  <c r="C28" i="5"/>
  <c r="B28" i="5"/>
  <c r="O27" i="5"/>
  <c r="N27" i="5"/>
  <c r="I27" i="5"/>
  <c r="H27" i="5"/>
  <c r="C27" i="5"/>
  <c r="B27" i="5"/>
  <c r="O26" i="5"/>
  <c r="N26" i="5"/>
  <c r="I26" i="5"/>
  <c r="H26" i="5"/>
  <c r="C26" i="5"/>
  <c r="B26" i="5"/>
  <c r="O25" i="5"/>
  <c r="N25" i="5"/>
  <c r="I25" i="5"/>
  <c r="H25" i="5"/>
  <c r="C25" i="5"/>
  <c r="B25" i="5"/>
  <c r="O24" i="5"/>
  <c r="N24" i="5"/>
  <c r="I24" i="5"/>
  <c r="H24" i="5"/>
  <c r="C24" i="5"/>
  <c r="B24" i="5"/>
  <c r="O23" i="5"/>
  <c r="N23" i="5"/>
  <c r="I23" i="5"/>
  <c r="H23" i="5"/>
  <c r="C23" i="5"/>
  <c r="B23" i="5"/>
  <c r="O22" i="5"/>
  <c r="N22" i="5"/>
  <c r="I22" i="5"/>
  <c r="H22" i="5"/>
  <c r="C22" i="5"/>
  <c r="B22" i="5"/>
  <c r="O21" i="5"/>
  <c r="N21" i="5"/>
  <c r="I21" i="5"/>
  <c r="H21" i="5"/>
  <c r="C21" i="5"/>
  <c r="B21" i="5"/>
  <c r="O20" i="5"/>
  <c r="N20" i="5"/>
  <c r="I20" i="5"/>
  <c r="H20" i="5"/>
  <c r="C20" i="5"/>
  <c r="B20" i="5"/>
  <c r="O19" i="5"/>
  <c r="N19" i="5"/>
  <c r="I19" i="5"/>
  <c r="H19" i="5"/>
  <c r="C19" i="5"/>
  <c r="B19" i="5"/>
  <c r="O18" i="5"/>
  <c r="N18" i="5"/>
  <c r="I18" i="5"/>
  <c r="H18" i="5"/>
  <c r="C18" i="5"/>
  <c r="B18" i="5"/>
  <c r="O17" i="5"/>
  <c r="N17" i="5"/>
  <c r="I17" i="5"/>
  <c r="H17" i="5"/>
  <c r="C17" i="5"/>
  <c r="B17" i="5"/>
  <c r="O16" i="5"/>
  <c r="N16" i="5"/>
  <c r="I16" i="5"/>
  <c r="H16" i="5"/>
  <c r="C16" i="5"/>
  <c r="B16" i="5"/>
  <c r="O15" i="5"/>
  <c r="N15" i="5"/>
  <c r="I15" i="5"/>
  <c r="H15" i="5"/>
  <c r="C15" i="5"/>
  <c r="B15" i="5"/>
  <c r="O14" i="5"/>
  <c r="N14" i="5"/>
  <c r="I14" i="5"/>
  <c r="H14" i="5"/>
  <c r="C14" i="5"/>
  <c r="B14" i="5"/>
  <c r="O13" i="5"/>
  <c r="N13" i="5"/>
  <c r="I13" i="5"/>
  <c r="H13" i="5"/>
  <c r="C13" i="5"/>
  <c r="B13" i="5"/>
  <c r="O12" i="5"/>
  <c r="N12" i="5"/>
  <c r="I12" i="5"/>
  <c r="H12" i="5"/>
  <c r="C12" i="5"/>
  <c r="B12" i="5"/>
  <c r="O11" i="5"/>
  <c r="N11" i="5"/>
  <c r="I11" i="5"/>
  <c r="H11" i="5"/>
  <c r="C11" i="5"/>
  <c r="B11" i="5"/>
  <c r="O10" i="5"/>
  <c r="N10" i="5"/>
  <c r="I10" i="5"/>
  <c r="H10" i="5"/>
  <c r="C10" i="5"/>
  <c r="B10" i="5"/>
  <c r="O9" i="5"/>
  <c r="N9" i="5"/>
  <c r="I9" i="5"/>
  <c r="H9" i="5"/>
  <c r="C9" i="5"/>
  <c r="B9" i="5"/>
  <c r="O8" i="5"/>
  <c r="N8" i="5"/>
  <c r="I8" i="5"/>
  <c r="H8" i="5"/>
  <c r="C8" i="5"/>
  <c r="B8" i="5"/>
  <c r="O7" i="5"/>
  <c r="N7" i="5"/>
  <c r="I7" i="5"/>
  <c r="H7" i="5"/>
  <c r="C7" i="5"/>
  <c r="B7" i="5"/>
  <c r="O6" i="5"/>
  <c r="N6" i="5"/>
  <c r="I6" i="5"/>
  <c r="H6" i="5"/>
  <c r="C6" i="5"/>
  <c r="B6" i="5"/>
  <c r="O5" i="5"/>
  <c r="N5" i="5"/>
  <c r="I5" i="5"/>
  <c r="H5" i="5"/>
  <c r="C5" i="5"/>
  <c r="B5" i="5"/>
  <c r="A2" i="5"/>
  <c r="A2" i="6" s="1"/>
  <c r="V29" i="4"/>
  <c r="T29" i="4"/>
  <c r="R30" i="3" s="1"/>
  <c r="N29" i="4"/>
  <c r="L29" i="4"/>
  <c r="F29" i="4"/>
  <c r="D29" i="4"/>
  <c r="V28" i="4"/>
  <c r="T28" i="4"/>
  <c r="N28" i="4"/>
  <c r="L28" i="4"/>
  <c r="K29" i="3" s="1"/>
  <c r="F28" i="4"/>
  <c r="D28" i="4"/>
  <c r="H28" i="4" s="1"/>
  <c r="V27" i="4"/>
  <c r="T27" i="4"/>
  <c r="X27" i="4" s="1"/>
  <c r="N27" i="4"/>
  <c r="L27" i="4"/>
  <c r="F27" i="4"/>
  <c r="D27" i="4"/>
  <c r="D28" i="3" s="1"/>
  <c r="V26" i="4"/>
  <c r="T26" i="4"/>
  <c r="N26" i="4"/>
  <c r="L26" i="4"/>
  <c r="F26" i="4"/>
  <c r="D26" i="4"/>
  <c r="H26" i="4" s="1"/>
  <c r="V25" i="4"/>
  <c r="T25" i="4"/>
  <c r="R26" i="3" s="1"/>
  <c r="N25" i="4"/>
  <c r="L25" i="4"/>
  <c r="P25" i="4" s="1"/>
  <c r="F25" i="4"/>
  <c r="D25" i="4"/>
  <c r="H25" i="4" s="1"/>
  <c r="V24" i="4"/>
  <c r="T24" i="4"/>
  <c r="N24" i="4"/>
  <c r="L24" i="4"/>
  <c r="K25" i="3" s="1"/>
  <c r="F24" i="4"/>
  <c r="D24" i="4"/>
  <c r="V23" i="4"/>
  <c r="T23" i="4"/>
  <c r="X23" i="4" s="1"/>
  <c r="N23" i="4"/>
  <c r="L23" i="4"/>
  <c r="F23" i="4"/>
  <c r="D23" i="4"/>
  <c r="H23" i="4" s="1"/>
  <c r="V22" i="4"/>
  <c r="T22" i="4"/>
  <c r="X22" i="4" s="1"/>
  <c r="N22" i="4"/>
  <c r="L22" i="4"/>
  <c r="P22" i="4" s="1"/>
  <c r="F22" i="4"/>
  <c r="D22" i="4"/>
  <c r="V21" i="4"/>
  <c r="T21" i="4"/>
  <c r="X21" i="4" s="1"/>
  <c r="N21" i="4"/>
  <c r="L21" i="4"/>
  <c r="F21" i="4"/>
  <c r="D21" i="4"/>
  <c r="H21" i="4" s="1"/>
  <c r="V20" i="4"/>
  <c r="T20" i="4"/>
  <c r="X20" i="4" s="1"/>
  <c r="N20" i="4"/>
  <c r="L20" i="4"/>
  <c r="P20" i="4" s="1"/>
  <c r="F20" i="4"/>
  <c r="D20" i="4"/>
  <c r="H20" i="4" s="1"/>
  <c r="V19" i="4"/>
  <c r="T19" i="4"/>
  <c r="X19" i="4" s="1"/>
  <c r="N19" i="4"/>
  <c r="L19" i="4"/>
  <c r="F19" i="4"/>
  <c r="D19" i="4"/>
  <c r="D20" i="3" s="1"/>
  <c r="V18" i="4"/>
  <c r="T18" i="4"/>
  <c r="N18" i="4"/>
  <c r="L18" i="4"/>
  <c r="P18" i="4" s="1"/>
  <c r="F18" i="4"/>
  <c r="D18" i="4"/>
  <c r="V17" i="4"/>
  <c r="T17" i="4"/>
  <c r="X17" i="4" s="1"/>
  <c r="N17" i="4"/>
  <c r="L17" i="4"/>
  <c r="P17" i="4" s="1"/>
  <c r="F17" i="4"/>
  <c r="D17" i="4"/>
  <c r="H17" i="4" s="1"/>
  <c r="V16" i="4"/>
  <c r="T16" i="4"/>
  <c r="N16" i="4"/>
  <c r="L16" i="4"/>
  <c r="F16" i="4"/>
  <c r="D16" i="4"/>
  <c r="V15" i="4"/>
  <c r="T15" i="4"/>
  <c r="X15" i="4" s="1"/>
  <c r="N15" i="4"/>
  <c r="L15" i="4"/>
  <c r="P15" i="4" s="1"/>
  <c r="F15" i="4"/>
  <c r="D15" i="4"/>
  <c r="H15" i="4" s="1"/>
  <c r="V14" i="4"/>
  <c r="T14" i="4"/>
  <c r="X14" i="4" s="1"/>
  <c r="N14" i="4"/>
  <c r="L14" i="4"/>
  <c r="P14" i="4" s="1"/>
  <c r="F14" i="4"/>
  <c r="D14" i="4"/>
  <c r="V13" i="4"/>
  <c r="T13" i="4"/>
  <c r="N13" i="4"/>
  <c r="L13" i="4"/>
  <c r="F13" i="4"/>
  <c r="D13" i="4"/>
  <c r="H13" i="4" s="1"/>
  <c r="V12" i="4"/>
  <c r="T12" i="4"/>
  <c r="N12" i="4"/>
  <c r="L12" i="4"/>
  <c r="P12" i="4" s="1"/>
  <c r="F12" i="4"/>
  <c r="D12" i="4"/>
  <c r="H12" i="4" s="1"/>
  <c r="V11" i="4"/>
  <c r="T11" i="4"/>
  <c r="R12" i="3" s="1"/>
  <c r="N11" i="4"/>
  <c r="L11" i="4"/>
  <c r="F11" i="4"/>
  <c r="D11" i="4"/>
  <c r="V10" i="4"/>
  <c r="T10" i="4"/>
  <c r="N10" i="4"/>
  <c r="L10" i="4"/>
  <c r="P10" i="4" s="1"/>
  <c r="F10" i="4"/>
  <c r="D10" i="4"/>
  <c r="H10" i="4" s="1"/>
  <c r="V9" i="4"/>
  <c r="T9" i="4"/>
  <c r="X9" i="4" s="1"/>
  <c r="N9" i="4"/>
  <c r="L9" i="4"/>
  <c r="P9" i="4" s="1"/>
  <c r="F9" i="4"/>
  <c r="D9" i="4"/>
  <c r="D10" i="3" s="1"/>
  <c r="V8" i="4"/>
  <c r="T8" i="4"/>
  <c r="N8" i="4"/>
  <c r="L8" i="4"/>
  <c r="F8" i="4"/>
  <c r="D8" i="4"/>
  <c r="H8" i="4" s="1"/>
  <c r="V7" i="4"/>
  <c r="T7" i="4"/>
  <c r="R8" i="3" s="1"/>
  <c r="N7" i="4"/>
  <c r="L7" i="4"/>
  <c r="P7" i="4" s="1"/>
  <c r="F7" i="4"/>
  <c r="D7" i="4"/>
  <c r="D8" i="3" s="1"/>
  <c r="V6" i="4"/>
  <c r="T6" i="4"/>
  <c r="X6" i="4" s="1"/>
  <c r="N6" i="4"/>
  <c r="L6" i="4"/>
  <c r="F6" i="4"/>
  <c r="D6" i="4"/>
  <c r="V5" i="4"/>
  <c r="T5" i="4"/>
  <c r="R6" i="3" s="1"/>
  <c r="N5" i="4"/>
  <c r="L5" i="4"/>
  <c r="F5" i="4"/>
  <c r="D5" i="4"/>
  <c r="D6" i="3" s="1"/>
  <c r="A2" i="4"/>
  <c r="A3" i="3" s="1"/>
  <c r="A3" i="2"/>
  <c r="A3" i="1" s="1"/>
  <c r="T30" i="1"/>
  <c r="S30" i="1"/>
  <c r="O30" i="1"/>
  <c r="N30" i="1"/>
  <c r="I30" i="1"/>
  <c r="H30" i="1"/>
  <c r="C30" i="1"/>
  <c r="B30" i="1"/>
  <c r="T29" i="1"/>
  <c r="S29" i="1"/>
  <c r="O29" i="1"/>
  <c r="N29" i="1"/>
  <c r="I29" i="1"/>
  <c r="H29" i="1"/>
  <c r="C29" i="1"/>
  <c r="B29" i="1"/>
  <c r="T28" i="1"/>
  <c r="S28" i="1"/>
  <c r="O28" i="1"/>
  <c r="N28" i="1"/>
  <c r="I28" i="1"/>
  <c r="H28" i="1"/>
  <c r="C28" i="1"/>
  <c r="B28" i="1"/>
  <c r="T27" i="1"/>
  <c r="S27" i="1"/>
  <c r="O27" i="1"/>
  <c r="N27" i="1"/>
  <c r="I27" i="1"/>
  <c r="H27" i="1"/>
  <c r="C27" i="1"/>
  <c r="B27" i="1"/>
  <c r="T26" i="1"/>
  <c r="S26" i="1"/>
  <c r="O26" i="1"/>
  <c r="N26" i="1"/>
  <c r="I26" i="1"/>
  <c r="H26" i="1"/>
  <c r="C26" i="1"/>
  <c r="B26" i="1"/>
  <c r="T25" i="1"/>
  <c r="S25" i="1"/>
  <c r="O25" i="1"/>
  <c r="N25" i="1"/>
  <c r="I25" i="1"/>
  <c r="H25" i="1"/>
  <c r="C25" i="1"/>
  <c r="B25" i="1"/>
  <c r="T24" i="1"/>
  <c r="S24" i="1"/>
  <c r="O24" i="1"/>
  <c r="N24" i="1"/>
  <c r="I24" i="1"/>
  <c r="H24" i="1"/>
  <c r="C24" i="1"/>
  <c r="B24" i="1"/>
  <c r="T23" i="1"/>
  <c r="S23" i="1"/>
  <c r="O23" i="1"/>
  <c r="N23" i="1"/>
  <c r="I23" i="1"/>
  <c r="H23" i="1"/>
  <c r="C23" i="1"/>
  <c r="B23" i="1"/>
  <c r="T22" i="1"/>
  <c r="S22" i="1"/>
  <c r="O22" i="1"/>
  <c r="N22" i="1"/>
  <c r="I22" i="1"/>
  <c r="H22" i="1"/>
  <c r="C22" i="1"/>
  <c r="B22" i="1"/>
  <c r="T21" i="1"/>
  <c r="S21" i="1"/>
  <c r="O21" i="1"/>
  <c r="N21" i="1"/>
  <c r="I21" i="1"/>
  <c r="H21" i="1"/>
  <c r="C21" i="1"/>
  <c r="B21" i="1"/>
  <c r="T20" i="1"/>
  <c r="S20" i="1"/>
  <c r="O20" i="1"/>
  <c r="N20" i="1"/>
  <c r="I20" i="1"/>
  <c r="H20" i="1"/>
  <c r="C20" i="1"/>
  <c r="B20" i="1"/>
  <c r="T19" i="1"/>
  <c r="S19" i="1"/>
  <c r="O19" i="1"/>
  <c r="N19" i="1"/>
  <c r="I19" i="1"/>
  <c r="H19" i="1"/>
  <c r="C19" i="1"/>
  <c r="B19" i="1"/>
  <c r="T18" i="1"/>
  <c r="S18" i="1"/>
  <c r="O18" i="1"/>
  <c r="N18" i="1"/>
  <c r="I18" i="1"/>
  <c r="H18" i="1"/>
  <c r="C18" i="1"/>
  <c r="B18" i="1"/>
  <c r="T17" i="1"/>
  <c r="S17" i="1"/>
  <c r="O17" i="1"/>
  <c r="N17" i="1"/>
  <c r="I17" i="1"/>
  <c r="H17" i="1"/>
  <c r="C17" i="1"/>
  <c r="B17" i="1"/>
  <c r="T16" i="1"/>
  <c r="S16" i="1"/>
  <c r="O16" i="1"/>
  <c r="N16" i="1"/>
  <c r="I16" i="1"/>
  <c r="H16" i="1"/>
  <c r="C16" i="1"/>
  <c r="B16" i="1"/>
  <c r="T15" i="1"/>
  <c r="S15" i="1"/>
  <c r="O15" i="1"/>
  <c r="N15" i="1"/>
  <c r="I15" i="1"/>
  <c r="H15" i="1"/>
  <c r="C15" i="1"/>
  <c r="B15" i="1"/>
  <c r="T14" i="1"/>
  <c r="S14" i="1"/>
  <c r="O14" i="1"/>
  <c r="N14" i="1"/>
  <c r="I14" i="1"/>
  <c r="H14" i="1"/>
  <c r="C14" i="1"/>
  <c r="B14" i="1"/>
  <c r="T13" i="1"/>
  <c r="S13" i="1"/>
  <c r="O13" i="1"/>
  <c r="N13" i="1"/>
  <c r="I13" i="1"/>
  <c r="H13" i="1"/>
  <c r="C13" i="1"/>
  <c r="B13" i="1"/>
  <c r="T12" i="1"/>
  <c r="S12" i="1"/>
  <c r="O12" i="1"/>
  <c r="N12" i="1"/>
  <c r="I12" i="1"/>
  <c r="H12" i="1"/>
  <c r="C12" i="1"/>
  <c r="B12" i="1"/>
  <c r="T11" i="1"/>
  <c r="S11" i="1"/>
  <c r="O11" i="1"/>
  <c r="N11" i="1"/>
  <c r="I11" i="1"/>
  <c r="H11" i="1"/>
  <c r="C11" i="1"/>
  <c r="B11" i="1"/>
  <c r="T10" i="1"/>
  <c r="S10" i="1"/>
  <c r="O10" i="1"/>
  <c r="N10" i="1"/>
  <c r="I10" i="1"/>
  <c r="H10" i="1"/>
  <c r="C10" i="1"/>
  <c r="B10" i="1"/>
  <c r="T9" i="1"/>
  <c r="S9" i="1"/>
  <c r="O9" i="1"/>
  <c r="N9" i="1"/>
  <c r="I9" i="1"/>
  <c r="H9" i="1"/>
  <c r="C9" i="1"/>
  <c r="B9" i="1"/>
  <c r="T8" i="1"/>
  <c r="S8" i="1"/>
  <c r="O8" i="1"/>
  <c r="N8" i="1"/>
  <c r="I8" i="1"/>
  <c r="H8" i="1"/>
  <c r="C8" i="1"/>
  <c r="B8" i="1"/>
  <c r="T7" i="1"/>
  <c r="S7" i="1"/>
  <c r="O7" i="1"/>
  <c r="N7" i="1"/>
  <c r="I7" i="1"/>
  <c r="H7" i="1"/>
  <c r="C7" i="1"/>
  <c r="B7" i="1"/>
  <c r="T6" i="1"/>
  <c r="S6" i="1"/>
  <c r="O6" i="1"/>
  <c r="N6" i="1"/>
  <c r="I6" i="1"/>
  <c r="H6" i="1"/>
  <c r="C6" i="1"/>
  <c r="B6" i="1"/>
  <c r="A3" i="15"/>
  <c r="T30" i="14"/>
  <c r="S30" i="14"/>
  <c r="O30" i="14"/>
  <c r="N30" i="14"/>
  <c r="I30" i="14"/>
  <c r="H30" i="14"/>
  <c r="C30" i="14"/>
  <c r="B30" i="14"/>
  <c r="T29" i="14"/>
  <c r="S29" i="14"/>
  <c r="O29" i="14"/>
  <c r="N29" i="14"/>
  <c r="I29" i="14"/>
  <c r="H29" i="14"/>
  <c r="C29" i="14"/>
  <c r="B29" i="14"/>
  <c r="T28" i="14"/>
  <c r="S28" i="14"/>
  <c r="O28" i="14"/>
  <c r="N28" i="14"/>
  <c r="I28" i="14"/>
  <c r="H28" i="14"/>
  <c r="C28" i="14"/>
  <c r="B28" i="14"/>
  <c r="T27" i="14"/>
  <c r="S27" i="14"/>
  <c r="O27" i="14"/>
  <c r="N27" i="14"/>
  <c r="I27" i="14"/>
  <c r="H27" i="14"/>
  <c r="C27" i="14"/>
  <c r="B27" i="14"/>
  <c r="T26" i="14"/>
  <c r="S26" i="14"/>
  <c r="O26" i="14"/>
  <c r="N26" i="14"/>
  <c r="I26" i="14"/>
  <c r="H26" i="14"/>
  <c r="C26" i="14"/>
  <c r="B26" i="14"/>
  <c r="T25" i="14"/>
  <c r="S25" i="14"/>
  <c r="O25" i="14"/>
  <c r="N25" i="14"/>
  <c r="I25" i="14"/>
  <c r="H25" i="14"/>
  <c r="C25" i="14"/>
  <c r="B25" i="14"/>
  <c r="T24" i="14"/>
  <c r="S24" i="14"/>
  <c r="O24" i="14"/>
  <c r="N24" i="14"/>
  <c r="I24" i="14"/>
  <c r="H24" i="14"/>
  <c r="C24" i="14"/>
  <c r="B24" i="14"/>
  <c r="T23" i="14"/>
  <c r="S23" i="14"/>
  <c r="O23" i="14"/>
  <c r="N23" i="14"/>
  <c r="I23" i="14"/>
  <c r="H23" i="14"/>
  <c r="C23" i="14"/>
  <c r="B23" i="14"/>
  <c r="T22" i="14"/>
  <c r="S22" i="14"/>
  <c r="O22" i="14"/>
  <c r="N22" i="14"/>
  <c r="I22" i="14"/>
  <c r="H22" i="14"/>
  <c r="C22" i="14"/>
  <c r="B22" i="14"/>
  <c r="T21" i="14"/>
  <c r="S21" i="14"/>
  <c r="O21" i="14"/>
  <c r="N21" i="14"/>
  <c r="I21" i="14"/>
  <c r="H21" i="14"/>
  <c r="C21" i="14"/>
  <c r="B21" i="14"/>
  <c r="T20" i="14"/>
  <c r="S20" i="14"/>
  <c r="O20" i="14"/>
  <c r="N20" i="14"/>
  <c r="I20" i="14"/>
  <c r="H20" i="14"/>
  <c r="C20" i="14"/>
  <c r="B20" i="14"/>
  <c r="T19" i="14"/>
  <c r="S19" i="14"/>
  <c r="O19" i="14"/>
  <c r="N19" i="14"/>
  <c r="I19" i="14"/>
  <c r="H19" i="14"/>
  <c r="C19" i="14"/>
  <c r="B19" i="14"/>
  <c r="T18" i="14"/>
  <c r="S18" i="14"/>
  <c r="O18" i="14"/>
  <c r="N18" i="14"/>
  <c r="I18" i="14"/>
  <c r="H18" i="14"/>
  <c r="C18" i="14"/>
  <c r="B18" i="14"/>
  <c r="T17" i="14"/>
  <c r="S17" i="14"/>
  <c r="O17" i="14"/>
  <c r="N17" i="14"/>
  <c r="I17" i="14"/>
  <c r="H17" i="14"/>
  <c r="C17" i="14"/>
  <c r="B17" i="14"/>
  <c r="T16" i="14"/>
  <c r="S16" i="14"/>
  <c r="O16" i="14"/>
  <c r="N16" i="14"/>
  <c r="I16" i="14"/>
  <c r="H16" i="14"/>
  <c r="C16" i="14"/>
  <c r="B16" i="14"/>
  <c r="T15" i="14"/>
  <c r="S15" i="14"/>
  <c r="O15" i="14"/>
  <c r="N15" i="14"/>
  <c r="I15" i="14"/>
  <c r="H15" i="14"/>
  <c r="C15" i="14"/>
  <c r="B15" i="14"/>
  <c r="T14" i="14"/>
  <c r="S14" i="14"/>
  <c r="O14" i="14"/>
  <c r="N14" i="14"/>
  <c r="I14" i="14"/>
  <c r="H14" i="14"/>
  <c r="C14" i="14"/>
  <c r="B14" i="14"/>
  <c r="T13" i="14"/>
  <c r="S13" i="14"/>
  <c r="O13" i="14"/>
  <c r="N13" i="14"/>
  <c r="I13" i="14"/>
  <c r="H13" i="14"/>
  <c r="C13" i="14"/>
  <c r="B13" i="14"/>
  <c r="T12" i="14"/>
  <c r="S12" i="14"/>
  <c r="O12" i="14"/>
  <c r="N12" i="14"/>
  <c r="I12" i="14"/>
  <c r="H12" i="14"/>
  <c r="C12" i="14"/>
  <c r="B12" i="14"/>
  <c r="T11" i="14"/>
  <c r="S11" i="14"/>
  <c r="O11" i="14"/>
  <c r="N11" i="14"/>
  <c r="I11" i="14"/>
  <c r="H11" i="14"/>
  <c r="C11" i="14"/>
  <c r="B11" i="14"/>
  <c r="T10" i="14"/>
  <c r="S10" i="14"/>
  <c r="O10" i="14"/>
  <c r="N10" i="14"/>
  <c r="I10" i="14"/>
  <c r="H10" i="14"/>
  <c r="C10" i="14"/>
  <c r="B10" i="14"/>
  <c r="T9" i="14"/>
  <c r="S9" i="14"/>
  <c r="O9" i="14"/>
  <c r="N9" i="14"/>
  <c r="I9" i="14"/>
  <c r="H9" i="14"/>
  <c r="C9" i="14"/>
  <c r="B9" i="14"/>
  <c r="T8" i="14"/>
  <c r="S8" i="14"/>
  <c r="O8" i="14"/>
  <c r="N8" i="14"/>
  <c r="I8" i="14"/>
  <c r="H8" i="14"/>
  <c r="C8" i="14"/>
  <c r="B8" i="14"/>
  <c r="T7" i="14"/>
  <c r="S7" i="14"/>
  <c r="O7" i="14"/>
  <c r="N7" i="14"/>
  <c r="I7" i="14"/>
  <c r="H7" i="14"/>
  <c r="C7" i="14"/>
  <c r="B7" i="14"/>
  <c r="T6" i="14"/>
  <c r="S6" i="14"/>
  <c r="O6" i="14"/>
  <c r="N6" i="14"/>
  <c r="I6" i="14"/>
  <c r="H6" i="14"/>
  <c r="C6" i="14"/>
  <c r="B6" i="14"/>
  <c r="A3" i="14" l="1"/>
  <c r="N9" i="9"/>
  <c r="N21" i="9"/>
  <c r="N28" i="9"/>
  <c r="R9" i="4"/>
  <c r="P10" i="3" s="1"/>
  <c r="R17" i="4"/>
  <c r="P18" i="3" s="1"/>
  <c r="B23" i="4"/>
  <c r="B24" i="3" s="1"/>
  <c r="U7" i="1"/>
  <c r="H7" i="2" s="1"/>
  <c r="K15" i="3"/>
  <c r="D18" i="3"/>
  <c r="P13" i="1"/>
  <c r="F13" i="2" s="1"/>
  <c r="D15" i="5"/>
  <c r="B15" i="6" s="1"/>
  <c r="J16" i="5"/>
  <c r="D16" i="6" s="1"/>
  <c r="D22" i="3"/>
  <c r="K23" i="3"/>
  <c r="P21" i="14"/>
  <c r="F21" i="15" s="1"/>
  <c r="P23" i="14"/>
  <c r="F23" i="15" s="1"/>
  <c r="U12" i="1"/>
  <c r="U13" i="1"/>
  <c r="D24" i="10"/>
  <c r="D29" i="10"/>
  <c r="D30" i="10"/>
  <c r="D7" i="1"/>
  <c r="B7" i="2" s="1"/>
  <c r="D9" i="1"/>
  <c r="B9" i="2" s="1"/>
  <c r="D10" i="1"/>
  <c r="B10" i="2" s="1"/>
  <c r="R16" i="3"/>
  <c r="D20" i="14"/>
  <c r="U11" i="1"/>
  <c r="H11" i="2" s="1"/>
  <c r="R21" i="3"/>
  <c r="J9" i="4"/>
  <c r="I10" i="3" s="1"/>
  <c r="H6" i="10"/>
  <c r="V19" i="12"/>
  <c r="T26" i="12"/>
  <c r="N18" i="12"/>
  <c r="P30" i="14"/>
  <c r="K26" i="3"/>
  <c r="J11" i="5"/>
  <c r="D11" i="6" s="1"/>
  <c r="N14" i="12"/>
  <c r="P14" i="12" s="1"/>
  <c r="F15" i="13" s="1"/>
  <c r="J9" i="1"/>
  <c r="D9" i="2" s="1"/>
  <c r="D18" i="1"/>
  <c r="B18" i="2" s="1"/>
  <c r="D23" i="1"/>
  <c r="U19" i="14"/>
  <c r="H19" i="15" s="1"/>
  <c r="D13" i="1"/>
  <c r="U27" i="1"/>
  <c r="H27" i="2" s="1"/>
  <c r="D27" i="3"/>
  <c r="J19" i="5"/>
  <c r="D19" i="6" s="1"/>
  <c r="V10" i="7"/>
  <c r="H7" i="10"/>
  <c r="H8" i="10"/>
  <c r="H10" i="10"/>
  <c r="H11" i="10"/>
  <c r="P15" i="12"/>
  <c r="U30" i="14"/>
  <c r="H30" i="15" s="1"/>
  <c r="D16" i="1"/>
  <c r="B16" i="2" s="1"/>
  <c r="K21" i="3"/>
  <c r="H29" i="7"/>
  <c r="D29" i="8" s="1"/>
  <c r="D6" i="14"/>
  <c r="B6" i="15" s="1"/>
  <c r="D10" i="14"/>
  <c r="D26" i="14"/>
  <c r="B26" i="15" s="1"/>
  <c r="K13" i="3"/>
  <c r="D9" i="5"/>
  <c r="B9" i="6" s="1"/>
  <c r="D17" i="5"/>
  <c r="B17" i="6" s="1"/>
  <c r="J22" i="5"/>
  <c r="D22" i="6" s="1"/>
  <c r="D22" i="14"/>
  <c r="B22" i="15" s="1"/>
  <c r="D24" i="14"/>
  <c r="B24" i="15" s="1"/>
  <c r="J9" i="14"/>
  <c r="D9" i="15" s="1"/>
  <c r="J13" i="14"/>
  <c r="D13" i="15" s="1"/>
  <c r="J15" i="14"/>
  <c r="D15" i="15" s="1"/>
  <c r="J26" i="1"/>
  <c r="D26" i="2" s="1"/>
  <c r="D14" i="3"/>
  <c r="R22" i="3"/>
  <c r="J21" i="5"/>
  <c r="D21" i="6" s="1"/>
  <c r="P22" i="5"/>
  <c r="F22" i="6" s="1"/>
  <c r="J29" i="5"/>
  <c r="B19" i="7"/>
  <c r="B19" i="8" s="1"/>
  <c r="T18" i="12"/>
  <c r="V18" i="12" s="1"/>
  <c r="P15" i="14"/>
  <c r="F15" i="15" s="1"/>
  <c r="D24" i="3"/>
  <c r="P29" i="5"/>
  <c r="F29" i="6" s="1"/>
  <c r="N13" i="9"/>
  <c r="F13" i="10" s="1"/>
  <c r="N16" i="9"/>
  <c r="F16" i="10" s="1"/>
  <c r="F17" i="10"/>
  <c r="F18" i="10"/>
  <c r="F21" i="10"/>
  <c r="N23" i="9"/>
  <c r="F23" i="10" s="1"/>
  <c r="N24" i="9"/>
  <c r="F24" i="10" s="1"/>
  <c r="N25" i="9"/>
  <c r="F25" i="10" s="1"/>
  <c r="F26" i="10"/>
  <c r="N29" i="9"/>
  <c r="F29" i="10" s="1"/>
  <c r="R18" i="3"/>
  <c r="D7" i="10"/>
  <c r="D13" i="10"/>
  <c r="D15" i="10"/>
  <c r="P14" i="1"/>
  <c r="F14" i="2" s="1"/>
  <c r="D21" i="3"/>
  <c r="B20" i="4"/>
  <c r="B21" i="3" s="1"/>
  <c r="P6" i="5"/>
  <c r="F6" i="6" s="1"/>
  <c r="J13" i="5"/>
  <c r="P14" i="5"/>
  <c r="V12" i="7"/>
  <c r="T12" i="7" s="1"/>
  <c r="H12" i="8" s="1"/>
  <c r="J7" i="14"/>
  <c r="D7" i="15" s="1"/>
  <c r="D12" i="14"/>
  <c r="B12" i="15" s="1"/>
  <c r="D16" i="14"/>
  <c r="B16" i="15" s="1"/>
  <c r="D18" i="14"/>
  <c r="B18" i="15" s="1"/>
  <c r="U15" i="1"/>
  <c r="H15" i="2" s="1"/>
  <c r="P18" i="1"/>
  <c r="D29" i="3"/>
  <c r="D24" i="5"/>
  <c r="B24" i="6" s="1"/>
  <c r="P26" i="5"/>
  <c r="F26" i="6" s="1"/>
  <c r="J19" i="14"/>
  <c r="D19" i="15" s="1"/>
  <c r="J29" i="14"/>
  <c r="D29" i="15" s="1"/>
  <c r="J30" i="14"/>
  <c r="D30" i="15" s="1"/>
  <c r="P8" i="1"/>
  <c r="F8" i="2" s="1"/>
  <c r="U21" i="1"/>
  <c r="U30" i="1"/>
  <c r="H30" i="2" s="1"/>
  <c r="D16" i="3"/>
  <c r="J24" i="5"/>
  <c r="D24" i="6" s="1"/>
  <c r="B17" i="7"/>
  <c r="B17" i="8" s="1"/>
  <c r="V26" i="7"/>
  <c r="T26" i="7" s="1"/>
  <c r="H26" i="8" s="1"/>
  <c r="D15" i="1"/>
  <c r="B15" i="2" s="1"/>
  <c r="B30" i="10"/>
  <c r="H18" i="12"/>
  <c r="H26" i="12"/>
  <c r="J26" i="12" s="1"/>
  <c r="D27" i="13" s="1"/>
  <c r="P9" i="14"/>
  <c r="F9" i="15" s="1"/>
  <c r="P13" i="14"/>
  <c r="F13" i="15" s="1"/>
  <c r="D25" i="1"/>
  <c r="B25" i="2" s="1"/>
  <c r="D30" i="1"/>
  <c r="B30" i="2" s="1"/>
  <c r="J14" i="5"/>
  <c r="D14" i="6" s="1"/>
  <c r="H27" i="7"/>
  <c r="D27" i="8" s="1"/>
  <c r="V28" i="7"/>
  <c r="T28" i="7" s="1"/>
  <c r="H28" i="8" s="1"/>
  <c r="B11" i="10"/>
  <c r="B15" i="10"/>
  <c r="B17" i="10"/>
  <c r="B10" i="12"/>
  <c r="D10" i="12" s="1"/>
  <c r="B28" i="12"/>
  <c r="D28" i="12" s="1"/>
  <c r="P7" i="14"/>
  <c r="F7" i="15" s="1"/>
  <c r="D15" i="14"/>
  <c r="B15" i="15" s="1"/>
  <c r="J14" i="1"/>
  <c r="D20" i="1"/>
  <c r="B20" i="2" s="1"/>
  <c r="D21" i="1"/>
  <c r="B21" i="2" s="1"/>
  <c r="D24" i="1"/>
  <c r="B24" i="2" s="1"/>
  <c r="R23" i="4"/>
  <c r="P24" i="3" s="1"/>
  <c r="D10" i="5"/>
  <c r="B10" i="6" s="1"/>
  <c r="D19" i="5"/>
  <c r="B19" i="6" s="1"/>
  <c r="J25" i="5"/>
  <c r="D25" i="6" s="1"/>
  <c r="D29" i="5"/>
  <c r="B14" i="10"/>
  <c r="B16" i="10"/>
  <c r="P18" i="12"/>
  <c r="F19" i="13" s="1"/>
  <c r="J11" i="14"/>
  <c r="D11" i="15" s="1"/>
  <c r="U21" i="14"/>
  <c r="H21" i="15" s="1"/>
  <c r="U26" i="14"/>
  <c r="H26" i="15" s="1"/>
  <c r="U29" i="14"/>
  <c r="H29" i="15" s="1"/>
  <c r="D12" i="1"/>
  <c r="D27" i="1"/>
  <c r="B27" i="2" s="1"/>
  <c r="D28" i="5"/>
  <c r="B28" i="6" s="1"/>
  <c r="D27" i="7"/>
  <c r="D9" i="10"/>
  <c r="J15" i="12"/>
  <c r="P11" i="14"/>
  <c r="F11" i="15" s="1"/>
  <c r="J17" i="14"/>
  <c r="D17" i="15" s="1"/>
  <c r="D23" i="14"/>
  <c r="D25" i="14"/>
  <c r="B25" i="15" s="1"/>
  <c r="D27" i="14"/>
  <c r="B27" i="15" s="1"/>
  <c r="D28" i="14"/>
  <c r="B28" i="15" s="1"/>
  <c r="D30" i="14"/>
  <c r="B30" i="15" s="1"/>
  <c r="J7" i="1"/>
  <c r="D7" i="2" s="1"/>
  <c r="R28" i="3"/>
  <c r="P16" i="5"/>
  <c r="F16" i="6" s="1"/>
  <c r="H22" i="8"/>
  <c r="N8" i="9"/>
  <c r="F8" i="10" s="1"/>
  <c r="F9" i="10"/>
  <c r="N10" i="9"/>
  <c r="F10" i="10" s="1"/>
  <c r="N11" i="9"/>
  <c r="F11" i="10" s="1"/>
  <c r="N12" i="9"/>
  <c r="F12" i="10" s="1"/>
  <c r="D16" i="10"/>
  <c r="D19" i="10"/>
  <c r="D20" i="10"/>
  <c r="D21" i="10"/>
  <c r="D23" i="10"/>
  <c r="D25" i="10"/>
  <c r="N12" i="12"/>
  <c r="P12" i="12" s="1"/>
  <c r="F13" i="13" s="1"/>
  <c r="H14" i="12"/>
  <c r="J14" i="12" s="1"/>
  <c r="D15" i="13" s="1"/>
  <c r="J17" i="12"/>
  <c r="N22" i="12"/>
  <c r="P22" i="12" s="1"/>
  <c r="F23" i="13" s="1"/>
  <c r="V23" i="12"/>
  <c r="V25" i="12"/>
  <c r="P20" i="1"/>
  <c r="F20" i="2" s="1"/>
  <c r="B12" i="4"/>
  <c r="B13" i="3" s="1"/>
  <c r="R19" i="4"/>
  <c r="P20" i="3" s="1"/>
  <c r="R20" i="4"/>
  <c r="P21" i="3" s="1"/>
  <c r="P19" i="5"/>
  <c r="F19" i="6" s="1"/>
  <c r="B7" i="7"/>
  <c r="B7" i="8" s="1"/>
  <c r="B15" i="7"/>
  <c r="B15" i="8" s="1"/>
  <c r="D29" i="12"/>
  <c r="N30" i="9"/>
  <c r="F30" i="10" s="1"/>
  <c r="V7" i="12"/>
  <c r="J9" i="12"/>
  <c r="D11" i="12"/>
  <c r="D8" i="14"/>
  <c r="B8" i="15" s="1"/>
  <c r="J21" i="14"/>
  <c r="D21" i="15" s="1"/>
  <c r="J24" i="14"/>
  <c r="D24" i="15" s="1"/>
  <c r="J25" i="14"/>
  <c r="D25" i="15" s="1"/>
  <c r="P10" i="1"/>
  <c r="F10" i="2" s="1"/>
  <c r="J13" i="1"/>
  <c r="D13" i="2" s="1"/>
  <c r="U19" i="1"/>
  <c r="H19" i="2" s="1"/>
  <c r="P25" i="1"/>
  <c r="F25" i="2" s="1"/>
  <c r="J30" i="1"/>
  <c r="D30" i="2" s="1"/>
  <c r="R10" i="3"/>
  <c r="D11" i="7"/>
  <c r="B11" i="7" s="1"/>
  <c r="J17" i="7"/>
  <c r="H17" i="7" s="1"/>
  <c r="D17" i="8" s="1"/>
  <c r="D21" i="12"/>
  <c r="J8" i="14"/>
  <c r="D8" i="15" s="1"/>
  <c r="U15" i="14"/>
  <c r="H15" i="15" s="1"/>
  <c r="U17" i="14"/>
  <c r="H17" i="15" s="1"/>
  <c r="P19" i="14"/>
  <c r="F19" i="15" s="1"/>
  <c r="P25" i="14"/>
  <c r="F25" i="15" s="1"/>
  <c r="P27" i="14"/>
  <c r="F27" i="15" s="1"/>
  <c r="P29" i="14"/>
  <c r="F29" i="15" s="1"/>
  <c r="U22" i="1"/>
  <c r="H22" i="2" s="1"/>
  <c r="R20" i="3"/>
  <c r="R24" i="3"/>
  <c r="P8" i="5"/>
  <c r="F8" i="6" s="1"/>
  <c r="D11" i="5"/>
  <c r="B11" i="6" s="1"/>
  <c r="B6" i="10"/>
  <c r="B7" i="10"/>
  <c r="B8" i="10"/>
  <c r="B9" i="10"/>
  <c r="H17" i="10"/>
  <c r="H25" i="10"/>
  <c r="H29" i="10"/>
  <c r="H30" i="10"/>
  <c r="T6" i="12"/>
  <c r="V6" i="12" s="1"/>
  <c r="H7" i="13" s="1"/>
  <c r="H8" i="12"/>
  <c r="J11" i="12"/>
  <c r="D13" i="12"/>
  <c r="P19" i="12"/>
  <c r="D23" i="12"/>
  <c r="R27" i="4"/>
  <c r="P28" i="3" s="1"/>
  <c r="P17" i="14"/>
  <c r="F17" i="15" s="1"/>
  <c r="D21" i="14"/>
  <c r="B21" i="15" s="1"/>
  <c r="D19" i="1"/>
  <c r="B19" i="2" s="1"/>
  <c r="D26" i="1"/>
  <c r="B26" i="2" s="1"/>
  <c r="P28" i="1"/>
  <c r="F28" i="2" s="1"/>
  <c r="K19" i="3"/>
  <c r="X11" i="4"/>
  <c r="R11" i="4" s="1"/>
  <c r="P12" i="3" s="1"/>
  <c r="B15" i="4"/>
  <c r="B16" i="3" s="1"/>
  <c r="J17" i="4"/>
  <c r="I18" i="3" s="1"/>
  <c r="P28" i="4"/>
  <c r="J28" i="4" s="1"/>
  <c r="I29" i="3" s="1"/>
  <c r="B21" i="7"/>
  <c r="B21" i="8" s="1"/>
  <c r="B25" i="7"/>
  <c r="B25" i="8" s="1"/>
  <c r="D14" i="10"/>
  <c r="B18" i="10"/>
  <c r="H22" i="10"/>
  <c r="H23" i="10"/>
  <c r="N27" i="9"/>
  <c r="F27" i="10" s="1"/>
  <c r="F28" i="10"/>
  <c r="J25" i="12"/>
  <c r="D7" i="14"/>
  <c r="B7" i="15" s="1"/>
  <c r="D9" i="14"/>
  <c r="B9" i="15" s="1"/>
  <c r="D8" i="1"/>
  <c r="B8" i="2" s="1"/>
  <c r="P12" i="1"/>
  <c r="F12" i="2" s="1"/>
  <c r="P15" i="1"/>
  <c r="F15" i="2" s="1"/>
  <c r="J17" i="1"/>
  <c r="D17" i="2" s="1"/>
  <c r="U20" i="1"/>
  <c r="H20" i="2" s="1"/>
  <c r="D28" i="1"/>
  <c r="B28" i="2" s="1"/>
  <c r="K16" i="3"/>
  <c r="D26" i="3"/>
  <c r="B10" i="4"/>
  <c r="B11" i="3" s="1"/>
  <c r="B13" i="4"/>
  <c r="B14" i="3" s="1"/>
  <c r="J15" i="4"/>
  <c r="I16" i="3" s="1"/>
  <c r="R22" i="4"/>
  <c r="P23" i="3" s="1"/>
  <c r="B25" i="4"/>
  <c r="B26" i="3" s="1"/>
  <c r="J6" i="7"/>
  <c r="H6" i="7" s="1"/>
  <c r="D6" i="8" s="1"/>
  <c r="T8" i="7"/>
  <c r="H8" i="8" s="1"/>
  <c r="B13" i="7"/>
  <c r="B13" i="8" s="1"/>
  <c r="N24" i="7"/>
  <c r="F24" i="8" s="1"/>
  <c r="N26" i="7"/>
  <c r="F26" i="8" s="1"/>
  <c r="H9" i="10"/>
  <c r="N14" i="9"/>
  <c r="F14" i="10" s="1"/>
  <c r="N15" i="9"/>
  <c r="F15" i="10" s="1"/>
  <c r="D17" i="10"/>
  <c r="D18" i="10"/>
  <c r="B19" i="10"/>
  <c r="B22" i="10"/>
  <c r="B24" i="10"/>
  <c r="H26" i="10"/>
  <c r="H27" i="10"/>
  <c r="V9" i="12"/>
  <c r="B20" i="12"/>
  <c r="D20" i="12" s="1"/>
  <c r="B21" i="13" s="1"/>
  <c r="H24" i="12"/>
  <c r="J24" i="12" s="1"/>
  <c r="D25" i="13" s="1"/>
  <c r="H9" i="4"/>
  <c r="B9" i="4" s="1"/>
  <c r="B10" i="3" s="1"/>
  <c r="X25" i="4"/>
  <c r="R25" i="4" s="1"/>
  <c r="P26" i="3" s="1"/>
  <c r="U10" i="14"/>
  <c r="H10" i="15" s="1"/>
  <c r="B23" i="15"/>
  <c r="D29" i="14"/>
  <c r="B29" i="15" s="1"/>
  <c r="D11" i="1"/>
  <c r="B11" i="2" s="1"/>
  <c r="D14" i="1"/>
  <c r="B14" i="2" s="1"/>
  <c r="P16" i="1"/>
  <c r="F16" i="2" s="1"/>
  <c r="D22" i="1"/>
  <c r="B22" i="2" s="1"/>
  <c r="R23" i="3"/>
  <c r="J12" i="4"/>
  <c r="I13" i="3" s="1"/>
  <c r="J14" i="4"/>
  <c r="I15" i="3" s="1"/>
  <c r="B21" i="4"/>
  <c r="B22" i="3" s="1"/>
  <c r="B26" i="4"/>
  <c r="B27" i="3" s="1"/>
  <c r="B28" i="4"/>
  <c r="B29" i="3" s="1"/>
  <c r="J5" i="5"/>
  <c r="D5" i="6" s="1"/>
  <c r="P21" i="5"/>
  <c r="F21" i="6" s="1"/>
  <c r="J27" i="5"/>
  <c r="D27" i="6" s="1"/>
  <c r="F16" i="8"/>
  <c r="P20" i="7"/>
  <c r="J21" i="7"/>
  <c r="H21" i="7" s="1"/>
  <c r="D21" i="8" s="1"/>
  <c r="B10" i="10"/>
  <c r="H14" i="10"/>
  <c r="H15" i="10"/>
  <c r="D22" i="10"/>
  <c r="B29" i="10"/>
  <c r="B6" i="12"/>
  <c r="D6" i="12" s="1"/>
  <c r="B7" i="13" s="1"/>
  <c r="J7" i="12"/>
  <c r="V17" i="12"/>
  <c r="N20" i="12"/>
  <c r="P20" i="12" s="1"/>
  <c r="P21" i="12"/>
  <c r="B26" i="12"/>
  <c r="D26" i="12" s="1"/>
  <c r="D27" i="12"/>
  <c r="D19" i="14"/>
  <c r="B19" i="15" s="1"/>
  <c r="J27" i="14"/>
  <c r="D27" i="15" s="1"/>
  <c r="F30" i="15"/>
  <c r="U6" i="1"/>
  <c r="H6" i="2" s="1"/>
  <c r="H12" i="2"/>
  <c r="D29" i="1"/>
  <c r="B29" i="2" s="1"/>
  <c r="K18" i="3"/>
  <c r="J10" i="4"/>
  <c r="I11" i="3" s="1"/>
  <c r="H27" i="4"/>
  <c r="B27" i="4" s="1"/>
  <c r="B28" i="3" s="1"/>
  <c r="P13" i="5"/>
  <c r="F13" i="6" s="1"/>
  <c r="B9" i="7"/>
  <c r="B9" i="8" s="1"/>
  <c r="H13" i="7"/>
  <c r="D13" i="8" s="1"/>
  <c r="T20" i="7"/>
  <c r="H20" i="8" s="1"/>
  <c r="T24" i="7"/>
  <c r="H24" i="8" s="1"/>
  <c r="D6" i="10"/>
  <c r="D8" i="10"/>
  <c r="B13" i="10"/>
  <c r="H16" i="10"/>
  <c r="N19" i="9"/>
  <c r="F19" i="10" s="1"/>
  <c r="N20" i="9"/>
  <c r="F20" i="10" s="1"/>
  <c r="T16" i="12"/>
  <c r="V16" i="12" s="1"/>
  <c r="N28" i="12"/>
  <c r="P28" i="12" s="1"/>
  <c r="F29" i="13" s="1"/>
  <c r="B29" i="8"/>
  <c r="D27" i="10"/>
  <c r="D28" i="10"/>
  <c r="T10" i="12"/>
  <c r="V10" i="12" s="1"/>
  <c r="P13" i="12"/>
  <c r="B22" i="12"/>
  <c r="J27" i="12"/>
  <c r="D11" i="14"/>
  <c r="B11" i="15" s="1"/>
  <c r="D13" i="14"/>
  <c r="B13" i="15" s="1"/>
  <c r="J23" i="14"/>
  <c r="D23" i="15" s="1"/>
  <c r="D6" i="1"/>
  <c r="B6" i="2" s="1"/>
  <c r="D17" i="1"/>
  <c r="B17" i="2" s="1"/>
  <c r="U18" i="1"/>
  <c r="H18" i="2" s="1"/>
  <c r="J21" i="1"/>
  <c r="D21" i="2" s="1"/>
  <c r="J29" i="1"/>
  <c r="D29" i="2" s="1"/>
  <c r="K10" i="3"/>
  <c r="R15" i="3"/>
  <c r="R14" i="4"/>
  <c r="P15" i="3" s="1"/>
  <c r="J22" i="4"/>
  <c r="I23" i="3" s="1"/>
  <c r="J25" i="4"/>
  <c r="I26" i="3" s="1"/>
  <c r="P18" i="5"/>
  <c r="F18" i="6" s="1"/>
  <c r="V25" i="7"/>
  <c r="T25" i="7" s="1"/>
  <c r="H25" i="8" s="1"/>
  <c r="V27" i="7"/>
  <c r="T27" i="7" s="1"/>
  <c r="N7" i="9"/>
  <c r="D11" i="10"/>
  <c r="D12" i="10"/>
  <c r="H18" i="10"/>
  <c r="H19" i="10"/>
  <c r="H20" i="10"/>
  <c r="U8" i="14"/>
  <c r="H8" i="15" s="1"/>
  <c r="J10" i="14"/>
  <c r="D10" i="15" s="1"/>
  <c r="U12" i="14"/>
  <c r="H12" i="15" s="1"/>
  <c r="J20" i="14"/>
  <c r="D20" i="15" s="1"/>
  <c r="X12" i="4"/>
  <c r="R12" i="4" s="1"/>
  <c r="P13" i="3" s="1"/>
  <c r="R13" i="3"/>
  <c r="X24" i="4"/>
  <c r="R24" i="4" s="1"/>
  <c r="P25" i="3" s="1"/>
  <c r="R25" i="3"/>
  <c r="U18" i="14"/>
  <c r="H18" i="15" s="1"/>
  <c r="J16" i="14"/>
  <c r="D16" i="15" s="1"/>
  <c r="P26" i="1"/>
  <c r="F26" i="2" s="1"/>
  <c r="H11" i="4"/>
  <c r="B11" i="4" s="1"/>
  <c r="B12" i="3" s="1"/>
  <c r="D12" i="3"/>
  <c r="D27" i="5"/>
  <c r="B27" i="6" s="1"/>
  <c r="U9" i="14"/>
  <c r="H9" i="15" s="1"/>
  <c r="U14" i="14"/>
  <c r="H14" i="15" s="1"/>
  <c r="J22" i="14"/>
  <c r="D22" i="15" s="1"/>
  <c r="U16" i="1"/>
  <c r="H16" i="2" s="1"/>
  <c r="H29" i="4"/>
  <c r="B29" i="4" s="1"/>
  <c r="B30" i="3" s="1"/>
  <c r="D30" i="3"/>
  <c r="P23" i="5"/>
  <c r="F23" i="6" s="1"/>
  <c r="U6" i="14"/>
  <c r="H6" i="15" s="1"/>
  <c r="J28" i="14"/>
  <c r="D28" i="15" s="1"/>
  <c r="U25" i="1"/>
  <c r="H25" i="2" s="1"/>
  <c r="J26" i="14"/>
  <c r="D26" i="15" s="1"/>
  <c r="B10" i="15"/>
  <c r="D14" i="14"/>
  <c r="B14" i="15" s="1"/>
  <c r="J18" i="14"/>
  <c r="D18" i="15" s="1"/>
  <c r="B20" i="15"/>
  <c r="P9" i="1"/>
  <c r="F9" i="2" s="1"/>
  <c r="J15" i="1"/>
  <c r="D15" i="2" s="1"/>
  <c r="J12" i="5"/>
  <c r="D12" i="6" s="1"/>
  <c r="J12" i="14"/>
  <c r="D12" i="15" s="1"/>
  <c r="U20" i="14"/>
  <c r="H20" i="15" s="1"/>
  <c r="U16" i="14"/>
  <c r="H16" i="15" s="1"/>
  <c r="P29" i="1"/>
  <c r="F29" i="2" s="1"/>
  <c r="H5" i="4"/>
  <c r="B5" i="4" s="1"/>
  <c r="B6" i="3" s="1"/>
  <c r="P27" i="4"/>
  <c r="J27" i="4" s="1"/>
  <c r="I28" i="3" s="1"/>
  <c r="K28" i="3"/>
  <c r="P17" i="1"/>
  <c r="F17" i="2" s="1"/>
  <c r="J6" i="14"/>
  <c r="D6" i="15" s="1"/>
  <c r="U7" i="14"/>
  <c r="H7" i="15" s="1"/>
  <c r="U11" i="14"/>
  <c r="H11" i="15" s="1"/>
  <c r="J14" i="14"/>
  <c r="D14" i="15" s="1"/>
  <c r="D17" i="14"/>
  <c r="B17" i="15" s="1"/>
  <c r="U22" i="14"/>
  <c r="H22" i="15" s="1"/>
  <c r="U8" i="1"/>
  <c r="H8" i="2" s="1"/>
  <c r="U28" i="1"/>
  <c r="H28" i="2" s="1"/>
  <c r="X13" i="4"/>
  <c r="R13" i="4" s="1"/>
  <c r="P14" i="3" s="1"/>
  <c r="R14" i="3"/>
  <c r="P26" i="4"/>
  <c r="J26" i="4" s="1"/>
  <c r="I27" i="3" s="1"/>
  <c r="K27" i="3"/>
  <c r="U24" i="14"/>
  <c r="H24" i="15" s="1"/>
  <c r="U28" i="14"/>
  <c r="H28" i="15" s="1"/>
  <c r="P6" i="1"/>
  <c r="F6" i="2" s="1"/>
  <c r="U10" i="1"/>
  <c r="H10" i="2" s="1"/>
  <c r="P11" i="1"/>
  <c r="F11" i="2" s="1"/>
  <c r="J12" i="1"/>
  <c r="D12" i="2" s="1"/>
  <c r="B13" i="2"/>
  <c r="H13" i="2"/>
  <c r="P19" i="1"/>
  <c r="F19" i="2" s="1"/>
  <c r="J20" i="1"/>
  <c r="D20" i="2" s="1"/>
  <c r="P22" i="1"/>
  <c r="F22" i="2" s="1"/>
  <c r="J23" i="1"/>
  <c r="D23" i="2" s="1"/>
  <c r="U24" i="1"/>
  <c r="H24" i="2" s="1"/>
  <c r="F18" i="2"/>
  <c r="D7" i="3"/>
  <c r="H7" i="4"/>
  <c r="B7" i="4" s="1"/>
  <c r="B8" i="3" s="1"/>
  <c r="H18" i="4"/>
  <c r="B18" i="4" s="1"/>
  <c r="B19" i="3" s="1"/>
  <c r="D19" i="3"/>
  <c r="H19" i="4"/>
  <c r="B19" i="4" s="1"/>
  <c r="B20" i="3" s="1"/>
  <c r="D8" i="5"/>
  <c r="B8" i="6" s="1"/>
  <c r="P17" i="5"/>
  <c r="F17" i="6" s="1"/>
  <c r="P24" i="5"/>
  <c r="F24" i="6" s="1"/>
  <c r="J10" i="1"/>
  <c r="D10" i="2" s="1"/>
  <c r="J18" i="1"/>
  <c r="D18" i="2" s="1"/>
  <c r="P23" i="1"/>
  <c r="F23" i="2" s="1"/>
  <c r="J24" i="1"/>
  <c r="D24" i="2" s="1"/>
  <c r="J27" i="1"/>
  <c r="D27" i="2" s="1"/>
  <c r="H6" i="4"/>
  <c r="B6" i="4" s="1"/>
  <c r="B7" i="3" s="1"/>
  <c r="J7" i="4"/>
  <c r="I8" i="3" s="1"/>
  <c r="K8" i="3"/>
  <c r="P8" i="4"/>
  <c r="J8" i="4" s="1"/>
  <c r="I9" i="3" s="1"/>
  <c r="R15" i="4"/>
  <c r="P16" i="3" s="1"/>
  <c r="P16" i="4"/>
  <c r="J16" i="4" s="1"/>
  <c r="I17" i="3" s="1"/>
  <c r="J18" i="4"/>
  <c r="I19" i="3" s="1"/>
  <c r="P19" i="4"/>
  <c r="J19" i="4" s="1"/>
  <c r="I20" i="3" s="1"/>
  <c r="K20" i="3"/>
  <c r="J20" i="4"/>
  <c r="I21" i="3" s="1"/>
  <c r="H22" i="4"/>
  <c r="B22" i="4" s="1"/>
  <c r="B23" i="3" s="1"/>
  <c r="D23" i="3"/>
  <c r="D5" i="5"/>
  <c r="B5" i="6" s="1"/>
  <c r="D6" i="5"/>
  <c r="B6" i="6" s="1"/>
  <c r="D7" i="5"/>
  <c r="B7" i="6" s="1"/>
  <c r="J8" i="5"/>
  <c r="D8" i="6" s="1"/>
  <c r="J20" i="5"/>
  <c r="D20" i="6" s="1"/>
  <c r="K6" i="3"/>
  <c r="P6" i="4"/>
  <c r="J6" i="4" s="1"/>
  <c r="I7" i="3" s="1"/>
  <c r="H14" i="4"/>
  <c r="B14" i="4" s="1"/>
  <c r="B15" i="3" s="1"/>
  <c r="D15" i="3"/>
  <c r="X16" i="4"/>
  <c r="R16" i="4" s="1"/>
  <c r="P17" i="3" s="1"/>
  <c r="R17" i="3"/>
  <c r="D16" i="5"/>
  <c r="B16" i="6" s="1"/>
  <c r="D26" i="5"/>
  <c r="B26" i="6" s="1"/>
  <c r="U13" i="14"/>
  <c r="H13" i="15" s="1"/>
  <c r="U25" i="14"/>
  <c r="H25" i="15" s="1"/>
  <c r="U27" i="14"/>
  <c r="H27" i="15" s="1"/>
  <c r="P7" i="1"/>
  <c r="F7" i="2" s="1"/>
  <c r="J8" i="1"/>
  <c r="D8" i="2" s="1"/>
  <c r="U14" i="1"/>
  <c r="H14" i="2" s="1"/>
  <c r="J16" i="1"/>
  <c r="D16" i="2" s="1"/>
  <c r="P27" i="1"/>
  <c r="F27" i="2" s="1"/>
  <c r="J28" i="1"/>
  <c r="D28" i="2" s="1"/>
  <c r="U29" i="1"/>
  <c r="H29" i="2" s="1"/>
  <c r="P30" i="1"/>
  <c r="F30" i="2" s="1"/>
  <c r="X8" i="4"/>
  <c r="R8" i="4" s="1"/>
  <c r="P9" i="3" s="1"/>
  <c r="R9" i="3"/>
  <c r="P11" i="4"/>
  <c r="J11" i="4" s="1"/>
  <c r="I12" i="3" s="1"/>
  <c r="K12" i="3"/>
  <c r="X26" i="4"/>
  <c r="R26" i="4" s="1"/>
  <c r="P27" i="3" s="1"/>
  <c r="R27" i="3"/>
  <c r="P29" i="4"/>
  <c r="J29" i="4" s="1"/>
  <c r="I30" i="3" s="1"/>
  <c r="K30" i="3"/>
  <c r="J7" i="5"/>
  <c r="D7" i="6" s="1"/>
  <c r="D14" i="5"/>
  <c r="B14" i="6" s="1"/>
  <c r="J18" i="5"/>
  <c r="D18" i="6" s="1"/>
  <c r="D22" i="5"/>
  <c r="B22" i="6" s="1"/>
  <c r="D25" i="5"/>
  <c r="B25" i="6" s="1"/>
  <c r="U23" i="14"/>
  <c r="H23" i="15" s="1"/>
  <c r="P6" i="14"/>
  <c r="F6" i="15" s="1"/>
  <c r="P8" i="14"/>
  <c r="F8" i="15" s="1"/>
  <c r="P10" i="14"/>
  <c r="F10" i="15" s="1"/>
  <c r="P12" i="14"/>
  <c r="F12" i="15" s="1"/>
  <c r="P14" i="14"/>
  <c r="F14" i="15" s="1"/>
  <c r="P16" i="14"/>
  <c r="F16" i="15" s="1"/>
  <c r="P18" i="14"/>
  <c r="F18" i="15" s="1"/>
  <c r="P20" i="14"/>
  <c r="F20" i="15" s="1"/>
  <c r="P22" i="14"/>
  <c r="F22" i="15" s="1"/>
  <c r="P24" i="14"/>
  <c r="F24" i="15" s="1"/>
  <c r="P26" i="14"/>
  <c r="F26" i="15" s="1"/>
  <c r="P28" i="14"/>
  <c r="F28" i="15" s="1"/>
  <c r="J6" i="1"/>
  <c r="D6" i="2" s="1"/>
  <c r="U9" i="1"/>
  <c r="H9" i="2" s="1"/>
  <c r="J11" i="1"/>
  <c r="D11" i="2" s="1"/>
  <c r="B12" i="2"/>
  <c r="U17" i="1"/>
  <c r="H17" i="2" s="1"/>
  <c r="J19" i="1"/>
  <c r="D19" i="2" s="1"/>
  <c r="P21" i="1"/>
  <c r="F21" i="2" s="1"/>
  <c r="J22" i="1"/>
  <c r="D22" i="2" s="1"/>
  <c r="B23" i="2"/>
  <c r="U23" i="1"/>
  <c r="H23" i="2" s="1"/>
  <c r="P24" i="1"/>
  <c r="F24" i="2" s="1"/>
  <c r="J25" i="1"/>
  <c r="D25" i="2" s="1"/>
  <c r="U26" i="1"/>
  <c r="H26" i="2" s="1"/>
  <c r="D14" i="2"/>
  <c r="K9" i="3"/>
  <c r="P5" i="4"/>
  <c r="J5" i="4" s="1"/>
  <c r="I6" i="3" s="1"/>
  <c r="R6" i="4"/>
  <c r="P7" i="3" s="1"/>
  <c r="R7" i="3"/>
  <c r="X7" i="4"/>
  <c r="R7" i="4" s="1"/>
  <c r="P8" i="3" s="1"/>
  <c r="P21" i="4"/>
  <c r="J21" i="4" s="1"/>
  <c r="I22" i="3" s="1"/>
  <c r="K22" i="3"/>
  <c r="H24" i="4"/>
  <c r="B24" i="4" s="1"/>
  <c r="B25" i="3" s="1"/>
  <c r="D25" i="3"/>
  <c r="J6" i="5"/>
  <c r="D6" i="6" s="1"/>
  <c r="P9" i="5"/>
  <c r="F9" i="6" s="1"/>
  <c r="P10" i="5"/>
  <c r="F10" i="6" s="1"/>
  <c r="P11" i="5"/>
  <c r="F11" i="6" s="1"/>
  <c r="K7" i="3"/>
  <c r="K11" i="3"/>
  <c r="K17" i="3"/>
  <c r="X5" i="4"/>
  <c r="R5" i="4" s="1"/>
  <c r="P6" i="3" s="1"/>
  <c r="H16" i="4"/>
  <c r="B16" i="4" s="1"/>
  <c r="B17" i="3" s="1"/>
  <c r="D17" i="3"/>
  <c r="B17" i="4"/>
  <c r="B18" i="3" s="1"/>
  <c r="X18" i="4"/>
  <c r="R18" i="4" s="1"/>
  <c r="P19" i="3" s="1"/>
  <c r="R19" i="3"/>
  <c r="X28" i="4"/>
  <c r="R28" i="4" s="1"/>
  <c r="P29" i="3" s="1"/>
  <c r="R29" i="3"/>
  <c r="X29" i="4"/>
  <c r="R29" i="4" s="1"/>
  <c r="P30" i="3" s="1"/>
  <c r="P7" i="5"/>
  <c r="F7" i="6" s="1"/>
  <c r="D13" i="5"/>
  <c r="B13" i="6" s="1"/>
  <c r="J17" i="5"/>
  <c r="D17" i="6" s="1"/>
  <c r="D21" i="5"/>
  <c r="B21" i="6" s="1"/>
  <c r="P28" i="5"/>
  <c r="F28" i="6" s="1"/>
  <c r="H21" i="2"/>
  <c r="B8" i="4"/>
  <c r="B9" i="3" s="1"/>
  <c r="D9" i="3"/>
  <c r="X10" i="4"/>
  <c r="R10" i="4" s="1"/>
  <c r="P11" i="3" s="1"/>
  <c r="R11" i="3"/>
  <c r="P13" i="4"/>
  <c r="J13" i="4" s="1"/>
  <c r="I14" i="3" s="1"/>
  <c r="K14" i="3"/>
  <c r="R21" i="4"/>
  <c r="P22" i="3" s="1"/>
  <c r="P23" i="4"/>
  <c r="J23" i="4" s="1"/>
  <c r="I24" i="3" s="1"/>
  <c r="K24" i="3"/>
  <c r="P24" i="4"/>
  <c r="J24" i="4" s="1"/>
  <c r="I25" i="3" s="1"/>
  <c r="D12" i="5"/>
  <c r="B12" i="6" s="1"/>
  <c r="J15" i="5"/>
  <c r="D15" i="6" s="1"/>
  <c r="J23" i="5"/>
  <c r="D23" i="6" s="1"/>
  <c r="P27" i="5"/>
  <c r="F27" i="6" s="1"/>
  <c r="D8" i="7"/>
  <c r="B8" i="7" s="1"/>
  <c r="B8" i="8" s="1"/>
  <c r="J10" i="7"/>
  <c r="H10" i="7" s="1"/>
  <c r="D10" i="8" s="1"/>
  <c r="F8" i="8"/>
  <c r="H9" i="7"/>
  <c r="D9" i="8" s="1"/>
  <c r="D11" i="3"/>
  <c r="P12" i="5"/>
  <c r="F12" i="6" s="1"/>
  <c r="F14" i="6"/>
  <c r="P15" i="5"/>
  <c r="F15" i="6" s="1"/>
  <c r="P20" i="5"/>
  <c r="F20" i="6" s="1"/>
  <c r="D30" i="7"/>
  <c r="B30" i="7" s="1"/>
  <c r="B30" i="8" s="1"/>
  <c r="D29" i="6"/>
  <c r="B15" i="13"/>
  <c r="P6" i="7"/>
  <c r="N6" i="7" s="1"/>
  <c r="F6" i="8" s="1"/>
  <c r="J18" i="7"/>
  <c r="H18" i="7" s="1"/>
  <c r="P28" i="7"/>
  <c r="N28" i="7" s="1"/>
  <c r="F28" i="8" s="1"/>
  <c r="D18" i="5"/>
  <c r="B18" i="6" s="1"/>
  <c r="J26" i="5"/>
  <c r="D26" i="6" s="1"/>
  <c r="B29" i="6"/>
  <c r="J14" i="7"/>
  <c r="H14" i="7" s="1"/>
  <c r="F22" i="8"/>
  <c r="D13" i="3"/>
  <c r="P5" i="5"/>
  <c r="F5" i="6" s="1"/>
  <c r="J9" i="5"/>
  <c r="D9" i="6" s="1"/>
  <c r="J10" i="5"/>
  <c r="D10" i="6" s="1"/>
  <c r="D13" i="6"/>
  <c r="D20" i="5"/>
  <c r="B20" i="6" s="1"/>
  <c r="N9" i="7"/>
  <c r="F9" i="8" s="1"/>
  <c r="N13" i="7"/>
  <c r="F13" i="8" s="1"/>
  <c r="N17" i="7"/>
  <c r="F17" i="8" s="1"/>
  <c r="N18" i="7"/>
  <c r="F18" i="8" s="1"/>
  <c r="D24" i="7"/>
  <c r="B24" i="7" s="1"/>
  <c r="B24" i="8" s="1"/>
  <c r="H21" i="10"/>
  <c r="B18" i="12"/>
  <c r="B20" i="13"/>
  <c r="F28" i="13"/>
  <c r="N26" i="12"/>
  <c r="P26" i="12" s="1"/>
  <c r="D12" i="7"/>
  <c r="D16" i="7"/>
  <c r="B16" i="7" s="1"/>
  <c r="B16" i="8" s="1"/>
  <c r="D20" i="7"/>
  <c r="B20" i="7" s="1"/>
  <c r="J24" i="7"/>
  <c r="H24" i="7" s="1"/>
  <c r="N6" i="12"/>
  <c r="P6" i="12" s="1"/>
  <c r="F7" i="13" s="1"/>
  <c r="F8" i="13"/>
  <c r="P7" i="12"/>
  <c r="P10" i="7"/>
  <c r="N10" i="7" s="1"/>
  <c r="F10" i="8" s="1"/>
  <c r="P14" i="7"/>
  <c r="N14" i="7" s="1"/>
  <c r="F14" i="8" s="1"/>
  <c r="J23" i="7"/>
  <c r="H23" i="7" s="1"/>
  <c r="P30" i="7"/>
  <c r="B8" i="12"/>
  <c r="B10" i="13"/>
  <c r="D9" i="12"/>
  <c r="F12" i="13"/>
  <c r="N10" i="12"/>
  <c r="P10" i="12" s="1"/>
  <c r="J7" i="7"/>
  <c r="J8" i="7"/>
  <c r="H8" i="7" s="1"/>
  <c r="D8" i="8" s="1"/>
  <c r="V9" i="7"/>
  <c r="T9" i="7" s="1"/>
  <c r="H9" i="8" s="1"/>
  <c r="J11" i="7"/>
  <c r="H11" i="7" s="1"/>
  <c r="D11" i="8" s="1"/>
  <c r="J12" i="7"/>
  <c r="H12" i="7" s="1"/>
  <c r="D12" i="8" s="1"/>
  <c r="V13" i="7"/>
  <c r="T13" i="7" s="1"/>
  <c r="H13" i="8" s="1"/>
  <c r="J15" i="7"/>
  <c r="J16" i="7"/>
  <c r="H16" i="7" s="1"/>
  <c r="D16" i="8" s="1"/>
  <c r="V17" i="7"/>
  <c r="T17" i="7" s="1"/>
  <c r="J19" i="7"/>
  <c r="J20" i="7"/>
  <c r="H20" i="7" s="1"/>
  <c r="V21" i="7"/>
  <c r="T21" i="7" s="1"/>
  <c r="H21" i="8" s="1"/>
  <c r="D26" i="7"/>
  <c r="B26" i="7" s="1"/>
  <c r="B26" i="8" s="1"/>
  <c r="H12" i="10"/>
  <c r="H28" i="10"/>
  <c r="P11" i="12"/>
  <c r="J18" i="12"/>
  <c r="D19" i="13" s="1"/>
  <c r="H22" i="13"/>
  <c r="V21" i="12"/>
  <c r="D6" i="7"/>
  <c r="B6" i="7" s="1"/>
  <c r="B6" i="8" s="1"/>
  <c r="J26" i="7"/>
  <c r="H26" i="7" s="1"/>
  <c r="D26" i="8" s="1"/>
  <c r="T29" i="7"/>
  <c r="H29" i="8" s="1"/>
  <c r="H13" i="10"/>
  <c r="H12" i="12"/>
  <c r="D14" i="13"/>
  <c r="J13" i="12"/>
  <c r="H16" i="13"/>
  <c r="T14" i="12"/>
  <c r="V14" i="12" s="1"/>
  <c r="H15" i="13" s="1"/>
  <c r="D24" i="13"/>
  <c r="H22" i="12"/>
  <c r="H28" i="12"/>
  <c r="D30" i="13"/>
  <c r="J29" i="12"/>
  <c r="D23" i="5"/>
  <c r="B23" i="6" s="1"/>
  <c r="P25" i="5"/>
  <c r="F25" i="6" s="1"/>
  <c r="J28" i="5"/>
  <c r="D28" i="6" s="1"/>
  <c r="P7" i="7"/>
  <c r="N7" i="7" s="1"/>
  <c r="D10" i="7"/>
  <c r="B10" i="7" s="1"/>
  <c r="P11" i="7"/>
  <c r="N11" i="7" s="1"/>
  <c r="F11" i="8" s="1"/>
  <c r="D14" i="7"/>
  <c r="B14" i="7" s="1"/>
  <c r="P15" i="7"/>
  <c r="N15" i="7" s="1"/>
  <c r="F15" i="8" s="1"/>
  <c r="D18" i="7"/>
  <c r="B18" i="7" s="1"/>
  <c r="B18" i="8" s="1"/>
  <c r="P19" i="7"/>
  <c r="N19" i="7" s="1"/>
  <c r="D22" i="7"/>
  <c r="B22" i="7" s="1"/>
  <c r="B22" i="8" s="1"/>
  <c r="T23" i="7"/>
  <c r="H23" i="8" s="1"/>
  <c r="J25" i="7"/>
  <c r="H25" i="7" s="1"/>
  <c r="D28" i="7"/>
  <c r="B28" i="7" s="1"/>
  <c r="B28" i="8" s="1"/>
  <c r="B12" i="10"/>
  <c r="B28" i="10"/>
  <c r="V15" i="12"/>
  <c r="V20" i="12"/>
  <c r="H21" i="13" s="1"/>
  <c r="J23" i="12"/>
  <c r="T7" i="7"/>
  <c r="H7" i="8" s="1"/>
  <c r="T11" i="7"/>
  <c r="H11" i="8" s="1"/>
  <c r="T15" i="7"/>
  <c r="H15" i="8" s="1"/>
  <c r="T19" i="7"/>
  <c r="H19" i="8" s="1"/>
  <c r="J22" i="7"/>
  <c r="H22" i="7" s="1"/>
  <c r="J28" i="7"/>
  <c r="H28" i="7" s="1"/>
  <c r="F6" i="10"/>
  <c r="F7" i="10"/>
  <c r="D10" i="10"/>
  <c r="N22" i="9"/>
  <c r="F22" i="10" s="1"/>
  <c r="D26" i="10"/>
  <c r="J8" i="12"/>
  <c r="D9" i="13" s="1"/>
  <c r="N16" i="12"/>
  <c r="F18" i="13"/>
  <c r="P17" i="12"/>
  <c r="B24" i="12"/>
  <c r="B26" i="13"/>
  <c r="D25" i="12"/>
  <c r="B16" i="12"/>
  <c r="H20" i="12"/>
  <c r="J20" i="12" s="1"/>
  <c r="N21" i="7"/>
  <c r="F21" i="8" s="1"/>
  <c r="N23" i="7"/>
  <c r="F23" i="8" s="1"/>
  <c r="N25" i="7"/>
  <c r="F25" i="8" s="1"/>
  <c r="N27" i="7"/>
  <c r="F27" i="8" s="1"/>
  <c r="N29" i="7"/>
  <c r="F29" i="8" s="1"/>
  <c r="N8" i="12"/>
  <c r="P8" i="12" s="1"/>
  <c r="H10" i="12"/>
  <c r="V11" i="12"/>
  <c r="D15" i="12"/>
  <c r="J19" i="12"/>
  <c r="T22" i="12"/>
  <c r="V22" i="12" s="1"/>
  <c r="P23" i="12"/>
  <c r="N24" i="12"/>
  <c r="P24" i="12" s="1"/>
  <c r="V26" i="12"/>
  <c r="H27" i="13" s="1"/>
  <c r="V27" i="12"/>
  <c r="H6" i="12"/>
  <c r="J6" i="12" s="1"/>
  <c r="B12" i="12"/>
  <c r="T12" i="12"/>
  <c r="H16" i="12"/>
  <c r="T28" i="12"/>
  <c r="V28" i="12" s="1"/>
  <c r="P29" i="12"/>
  <c r="B8" i="13"/>
  <c r="B16" i="13"/>
  <c r="B18" i="13"/>
  <c r="D22" i="13"/>
  <c r="J30" i="7"/>
  <c r="H30" i="7" s="1"/>
  <c r="T8" i="12"/>
  <c r="V8" i="12" s="1"/>
  <c r="P9" i="12"/>
  <c r="V13" i="12"/>
  <c r="T24" i="12"/>
  <c r="V24" i="12" s="1"/>
  <c r="P25" i="12"/>
  <c r="V29" i="12"/>
  <c r="H11" i="13" l="1"/>
  <c r="B27" i="13"/>
  <c r="D20" i="8"/>
  <c r="B27" i="7"/>
  <c r="B27" i="8" s="1"/>
  <c r="B11" i="8"/>
  <c r="B11" i="13"/>
  <c r="B29" i="13"/>
  <c r="T10" i="7"/>
  <c r="H10" i="8" s="1"/>
  <c r="H17" i="13"/>
  <c r="H19" i="13"/>
  <c r="B12" i="7"/>
  <c r="B12" i="8" s="1"/>
  <c r="F25" i="13"/>
  <c r="D24" i="8"/>
  <c r="B10" i="8"/>
  <c r="F21" i="13"/>
  <c r="D22" i="8"/>
  <c r="H15" i="7"/>
  <c r="D15" i="8" s="1"/>
  <c r="H7" i="7"/>
  <c r="D7" i="8" s="1"/>
  <c r="N20" i="7"/>
  <c r="F20" i="8" s="1"/>
  <c r="D14" i="8"/>
  <c r="B20" i="8"/>
  <c r="D25" i="8"/>
  <c r="D18" i="8"/>
  <c r="H27" i="8"/>
  <c r="F7" i="8"/>
  <c r="H17" i="8"/>
  <c r="D23" i="8"/>
  <c r="D28" i="8"/>
  <c r="F11" i="13"/>
  <c r="D22" i="12"/>
  <c r="B23" i="13" s="1"/>
  <c r="N30" i="7"/>
  <c r="F30" i="8" s="1"/>
  <c r="F19" i="8"/>
  <c r="B14" i="8"/>
  <c r="H19" i="7"/>
  <c r="D19" i="8" s="1"/>
  <c r="D30" i="8"/>
  <c r="D12" i="12"/>
  <c r="B13" i="13" s="1"/>
  <c r="D16" i="12"/>
  <c r="B17" i="13" s="1"/>
  <c r="H29" i="13"/>
  <c r="F9" i="13"/>
  <c r="H25" i="13"/>
  <c r="J12" i="12"/>
  <c r="D13" i="13" s="1"/>
  <c r="D18" i="12"/>
  <c r="B19" i="13" s="1"/>
  <c r="P16" i="12"/>
  <c r="F17" i="13" s="1"/>
  <c r="J28" i="12"/>
  <c r="D29" i="13" s="1"/>
  <c r="D21" i="13"/>
  <c r="J16" i="12"/>
  <c r="D17" i="13" s="1"/>
  <c r="H23" i="13"/>
  <c r="V12" i="12"/>
  <c r="H13" i="13" s="1"/>
  <c r="H9" i="13"/>
  <c r="J10" i="12"/>
  <c r="D11" i="13" s="1"/>
  <c r="D7" i="13"/>
  <c r="J22" i="12"/>
  <c r="D23" i="13" s="1"/>
  <c r="F27" i="13"/>
  <c r="D24" i="12"/>
  <c r="B25" i="13" s="1"/>
  <c r="D8" i="12"/>
  <c r="B9" i="13" s="1"/>
</calcChain>
</file>

<file path=xl/sharedStrings.xml><?xml version="1.0" encoding="utf-8"?>
<sst xmlns="http://schemas.openxmlformats.org/spreadsheetml/2006/main" count="1124" uniqueCount="68">
  <si>
    <t>介绍</t>
  </si>
  <si>
    <t>包含小学1-4年级平时所用到的简单口算题、百以内加减法、表内乘除法和带余数的除法、表内乘除法和多位数乘一位数等口算题目</t>
  </si>
  <si>
    <t>快速跳转</t>
  </si>
  <si>
    <t>1、百以内加减法</t>
  </si>
  <si>
    <t>答案</t>
  </si>
  <si>
    <t>2、带余数的除法</t>
  </si>
  <si>
    <t>3、整百整千加减法</t>
  </si>
  <si>
    <t>4、表内乘除法</t>
  </si>
  <si>
    <t>5、多位数成一位数</t>
  </si>
  <si>
    <t>6、分数简单计算</t>
  </si>
  <si>
    <t>7、十以内加减法</t>
  </si>
  <si>
    <t>使用说明</t>
  </si>
  <si>
    <t>1、在使用过程中，软件可以通过函数自动随机出题。题目和答案通过左上角的随机码进行匹配。</t>
  </si>
  <si>
    <t>2、按F9可以自动刷新题目与对应答案，请务必确保题目和答案一起打印。否则刷新后无法重新打印。</t>
  </si>
  <si>
    <t>更新记录</t>
  </si>
  <si>
    <t>2021.7.10</t>
  </si>
  <si>
    <t>新建文档，框架</t>
  </si>
  <si>
    <t>2021.7.11</t>
  </si>
  <si>
    <t>完成百以内加减法、带余数除法</t>
  </si>
  <si>
    <t>2021.7.12</t>
  </si>
  <si>
    <t>完成整百整千加减法</t>
  </si>
  <si>
    <t>2021.7.15</t>
  </si>
  <si>
    <t>优化函数，减少出错几率</t>
  </si>
  <si>
    <t>2021.7.20</t>
  </si>
  <si>
    <t>新增随机码，方面对比试题和答案</t>
  </si>
  <si>
    <t>2022.1.20</t>
  </si>
  <si>
    <t>新增表内乘除法运算</t>
  </si>
  <si>
    <t>2022.1.21</t>
  </si>
  <si>
    <t>新增多位数成一位数运算</t>
  </si>
  <si>
    <t>2022.2.2</t>
  </si>
  <si>
    <t>新增分数简单计算</t>
  </si>
  <si>
    <t>2022.2.19</t>
  </si>
  <si>
    <t>添加试题页跳转回首页链接</t>
  </si>
  <si>
    <t>2022.6.20</t>
  </si>
  <si>
    <t>新增十以内加减法和参考答案</t>
  </si>
  <si>
    <t>2022.6.30</t>
  </si>
  <si>
    <t>微调页面边距，统一界面风格,新增使用软件使用说明</t>
  </si>
  <si>
    <t>微调多位数乘一位数取值参数。</t>
  </si>
  <si>
    <t>十以内加减法</t>
  </si>
  <si>
    <t>姓名：___________</t>
  </si>
  <si>
    <t>日期：___________</t>
  </si>
  <si>
    <t>班级：__________</t>
  </si>
  <si>
    <t>=</t>
  </si>
  <si>
    <t>十以内加减法(参考答案）</t>
  </si>
  <si>
    <t>题号</t>
  </si>
  <si>
    <t>百以内加减法</t>
  </si>
  <si>
    <t>百以内加减法(参考答案）</t>
  </si>
  <si>
    <t>余数的除法</t>
  </si>
  <si>
    <t>÷</t>
  </si>
  <si>
    <t>余数的除法（参考答案）</t>
  </si>
  <si>
    <t>题目</t>
  </si>
  <si>
    <t>余</t>
  </si>
  <si>
    <t>整百整千加减法</t>
  </si>
  <si>
    <t>整百整千加减法（参考答案）</t>
  </si>
  <si>
    <t>表内乘除法</t>
  </si>
  <si>
    <t>多位数乘一位数</t>
  </si>
  <si>
    <t>×</t>
  </si>
  <si>
    <t>分数简单计算</t>
  </si>
  <si>
    <t>-</t>
  </si>
  <si>
    <t>小学数学题目自动生成器 Ver1.3</t>
    <phoneticPr fontId="17" type="noConversion"/>
  </si>
  <si>
    <t>网站支持：</t>
    <phoneticPr fontId="17" type="noConversion"/>
  </si>
  <si>
    <t>遗失的梦</t>
    <phoneticPr fontId="17" type="noConversion"/>
  </si>
  <si>
    <t>Http://www.HackFans.net</t>
    <phoneticPr fontId="17" type="noConversion"/>
  </si>
  <si>
    <t>温馨提示</t>
    <phoneticPr fontId="17" type="noConversion"/>
  </si>
  <si>
    <t>为保证函数完整性，页面禁止修改，如需要修改可以站内留言。</t>
    <phoneticPr fontId="17" type="noConversion"/>
  </si>
  <si>
    <t>表内乘除法（参考答案）</t>
    <phoneticPr fontId="17" type="noConversion"/>
  </si>
  <si>
    <t>多位数乘一位数（参考答案）</t>
    <phoneticPr fontId="17" type="noConversion"/>
  </si>
  <si>
    <t>分数简单计算（参考答案）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</si>
</sst>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宋体"/>
      <charset val="134"/>
      <scheme val="minor"/>
    </font>
    <font>
      <sz val="18"/>
      <color theme="1"/>
      <name val="幼圆"/>
      <charset val="134"/>
    </font>
    <font>
      <b/>
      <sz val="13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微软雅黑"/>
      <charset val="134"/>
    </font>
    <font>
      <sz val="12"/>
      <color theme="1"/>
      <name val="微软雅黑"/>
      <charset val="134"/>
    </font>
    <font>
      <sz val="12"/>
      <color rgb="FF2F2F2F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幼圆"/>
      <charset val="134"/>
    </font>
    <font>
      <sz val="16"/>
      <color theme="1"/>
      <name val="宋体"/>
      <charset val="134"/>
      <scheme val="minor"/>
    </font>
    <font>
      <sz val="12"/>
      <color theme="1"/>
      <name val="幼圆"/>
      <charset val="134"/>
    </font>
    <font>
      <u/>
      <sz val="11"/>
      <color theme="10"/>
      <name val="宋体"/>
      <charset val="134"/>
      <scheme val="minor"/>
    </font>
    <font>
      <sz val="24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family val="3"/>
      <charset val="134"/>
      <scheme val="minor"/>
    </font>
    <font>
      <sz val="2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70C0"/>
      <name val="宋体"/>
      <family val="3"/>
      <charset val="134"/>
      <scheme val="minor"/>
    </font>
    <font>
      <b/>
      <sz val="11"/>
      <color rgb="FF00B0F0"/>
      <name val="宋体"/>
      <family val="3"/>
      <charset val="134"/>
      <scheme val="minor"/>
    </font>
    <font>
      <sz val="11"/>
      <color theme="10"/>
      <name val="宋体"/>
      <family val="3"/>
      <charset val="134"/>
      <scheme val="minor"/>
    </font>
    <font>
      <b/>
      <sz val="11"/>
      <color rgb="FF00B050"/>
      <name val="宋体"/>
      <family val="3"/>
      <charset val="134"/>
      <scheme val="minor"/>
    </font>
    <font>
      <sz val="18"/>
      <color theme="1"/>
      <name val="幼圆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Protection="1">
      <alignment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4" borderId="4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0" fillId="0" borderId="3" xfId="0" applyBorder="1" applyProtection="1">
      <alignment vertical="center"/>
      <protection hidden="1"/>
    </xf>
    <xf numFmtId="0" fontId="7" fillId="4" borderId="9" xfId="0" applyFont="1" applyFill="1" applyBorder="1" applyAlignment="1" applyProtection="1">
      <alignment horizontal="center" vertical="center"/>
      <protection hidden="1"/>
    </xf>
    <xf numFmtId="0" fontId="0" fillId="0" borderId="6" xfId="0" applyBorder="1" applyProtection="1">
      <alignment vertical="center"/>
      <protection hidden="1"/>
    </xf>
    <xf numFmtId="0" fontId="6" fillId="0" borderId="12" xfId="0" applyFont="1" applyBorder="1" applyAlignment="1" applyProtection="1">
      <alignment horizontal="center" vertical="center"/>
      <protection hidden="1"/>
    </xf>
    <xf numFmtId="0" fontId="0" fillId="0" borderId="13" xfId="0" applyBorder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left" vertical="center"/>
      <protection hidden="1"/>
    </xf>
    <xf numFmtId="0" fontId="3" fillId="2" borderId="14" xfId="0" applyFont="1" applyFill="1" applyBorder="1" applyAlignment="1" applyProtection="1">
      <alignment horizontal="center" vertical="center"/>
      <protection hidden="1"/>
    </xf>
    <xf numFmtId="0" fontId="4" fillId="3" borderId="14" xfId="0" applyFont="1" applyFill="1" applyBorder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hidden="1"/>
    </xf>
    <xf numFmtId="0" fontId="3" fillId="3" borderId="14" xfId="0" applyFont="1" applyFill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5" fillId="0" borderId="15" xfId="0" applyFont="1" applyBorder="1" applyAlignment="1" applyProtection="1">
      <alignment horizontal="left" vertical="center"/>
      <protection hidden="1"/>
    </xf>
    <xf numFmtId="0" fontId="5" fillId="0" borderId="13" xfId="0" applyFont="1" applyBorder="1" applyAlignment="1" applyProtection="1">
      <alignment horizontal="left" vertical="center"/>
      <protection hidden="1"/>
    </xf>
    <xf numFmtId="0" fontId="7" fillId="4" borderId="4" xfId="0" applyFont="1" applyFill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left" vertical="center"/>
      <protection hidden="1"/>
    </xf>
    <xf numFmtId="0" fontId="1" fillId="0" borderId="0" xfId="0" applyFont="1" applyAlignment="1">
      <alignment vertical="center"/>
    </xf>
    <xf numFmtId="0" fontId="8" fillId="0" borderId="0" xfId="0" applyFont="1" applyProtection="1">
      <alignment vertical="center"/>
      <protection hidden="1"/>
    </xf>
    <xf numFmtId="0" fontId="9" fillId="2" borderId="14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9" fillId="5" borderId="14" xfId="0" applyFont="1" applyFill="1" applyBorder="1" applyAlignment="1" applyProtection="1">
      <alignment horizontal="center" vertical="center"/>
      <protection hidden="1"/>
    </xf>
    <xf numFmtId="0" fontId="9" fillId="0" borderId="14" xfId="0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5" fillId="0" borderId="8" xfId="0" applyFont="1" applyBorder="1" applyAlignment="1" applyProtection="1">
      <alignment horizontal="left" vertical="center"/>
      <protection hidden="1"/>
    </xf>
    <xf numFmtId="0" fontId="5" fillId="0" borderId="5" xfId="0" applyFont="1" applyBorder="1" applyAlignment="1" applyProtection="1">
      <alignment horizontal="left" vertical="center"/>
      <protection hidden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hidden="1"/>
    </xf>
    <xf numFmtId="0" fontId="0" fillId="6" borderId="14" xfId="0" applyFill="1" applyBorder="1" applyAlignment="1" applyProtection="1">
      <alignment horizontal="center" vertical="center"/>
      <protection hidden="1"/>
    </xf>
    <xf numFmtId="0" fontId="5" fillId="5" borderId="14" xfId="0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left" vertical="center"/>
      <protection hidden="1"/>
    </xf>
    <xf numFmtId="0" fontId="5" fillId="0" borderId="7" xfId="0" applyFont="1" applyBorder="1" applyAlignment="1" applyProtection="1">
      <alignment horizontal="left" vertical="center"/>
      <protection hidden="1"/>
    </xf>
    <xf numFmtId="0" fontId="5" fillId="5" borderId="9" xfId="0" applyFont="1" applyFill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left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Protection="1">
      <alignment vertical="center"/>
      <protection hidden="1"/>
    </xf>
    <xf numFmtId="0" fontId="0" fillId="0" borderId="0" xfId="0" applyAlignment="1">
      <alignment vertical="center"/>
    </xf>
    <xf numFmtId="0" fontId="2" fillId="0" borderId="0" xfId="0" applyFont="1" applyBorder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>
      <alignment vertical="center"/>
    </xf>
    <xf numFmtId="0" fontId="10" fillId="0" borderId="0" xfId="0" applyFont="1" applyAlignment="1" applyProtection="1">
      <alignment horizontal="center" vertical="center"/>
      <protection hidden="1"/>
    </xf>
    <xf numFmtId="0" fontId="3" fillId="0" borderId="14" xfId="0" applyFont="1" applyBorder="1" applyAlignment="1" applyProtection="1">
      <alignment horizontal="center" vertical="center"/>
      <protection locked="0" hidden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 applyProtection="1">
      <alignment horizontal="center" vertical="center"/>
      <protection locked="0"/>
    </xf>
    <xf numFmtId="0" fontId="0" fillId="7" borderId="0" xfId="0" applyFill="1">
      <alignment vertical="center"/>
    </xf>
    <xf numFmtId="0" fontId="13" fillId="0" borderId="0" xfId="0" applyFont="1" applyAlignment="1">
      <alignment vertical="center"/>
    </xf>
    <xf numFmtId="0" fontId="15" fillId="0" borderId="0" xfId="1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0" xfId="0" applyFont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4" xfId="0" applyFon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  <xf numFmtId="0" fontId="16" fillId="9" borderId="0" xfId="0" applyFont="1" applyFill="1" applyAlignment="1">
      <alignment horizontal="left" vertical="center"/>
    </xf>
    <xf numFmtId="0" fontId="14" fillId="7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hidden="1"/>
    </xf>
    <xf numFmtId="0" fontId="11" fillId="0" borderId="0" xfId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left" vertical="center"/>
      <protection hidden="1"/>
    </xf>
    <xf numFmtId="0" fontId="0" fillId="6" borderId="7" xfId="0" applyFill="1" applyBorder="1" applyAlignment="1" applyProtection="1">
      <alignment horizontal="center" vertical="center"/>
      <protection hidden="1"/>
    </xf>
    <xf numFmtId="0" fontId="0" fillId="6" borderId="2" xfId="0" applyFill="1" applyBorder="1" applyAlignment="1" applyProtection="1">
      <alignment horizontal="center" vertical="center"/>
      <protection hidden="1"/>
    </xf>
    <xf numFmtId="0" fontId="0" fillId="6" borderId="3" xfId="0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7" fillId="4" borderId="9" xfId="0" applyFont="1" applyFill="1" applyBorder="1" applyAlignment="1" applyProtection="1">
      <alignment horizontal="center" vertical="center"/>
      <protection hidden="1"/>
    </xf>
    <xf numFmtId="0" fontId="7" fillId="4" borderId="12" xfId="0" applyFont="1" applyFill="1" applyBorder="1" applyAlignment="1" applyProtection="1">
      <alignment horizontal="center" vertical="center"/>
      <protection hidden="1"/>
    </xf>
    <xf numFmtId="0" fontId="7" fillId="4" borderId="10" xfId="0" applyFont="1" applyFill="1" applyBorder="1" applyAlignment="1" applyProtection="1">
      <alignment horizontal="center" vertical="center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4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3" borderId="4" xfId="0" applyFont="1" applyFill="1" applyBorder="1" applyAlignment="1" applyProtection="1">
      <alignment horizontal="center" vertical="center"/>
      <protection hidden="1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4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7719;&#24635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31</xdr:row>
      <xdr:rowOff>28575</xdr:rowOff>
    </xdr:from>
    <xdr:to>
      <xdr:col>1</xdr:col>
      <xdr:colOff>1143000</xdr:colOff>
      <xdr:row>34</xdr:row>
      <xdr:rowOff>18566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6019800"/>
          <a:ext cx="1628775" cy="5043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95250</xdr:colOff>
      <xdr:row>0</xdr:row>
      <xdr:rowOff>95250</xdr:rowOff>
    </xdr:from>
    <xdr:to>
      <xdr:col>21</xdr:col>
      <xdr:colOff>266700</xdr:colOff>
      <xdr:row>1</xdr:row>
      <xdr:rowOff>104775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6324600" y="95250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66676</xdr:colOff>
      <xdr:row>0</xdr:row>
      <xdr:rowOff>76200</xdr:rowOff>
    </xdr:from>
    <xdr:to>
      <xdr:col>3</xdr:col>
      <xdr:colOff>200026</xdr:colOff>
      <xdr:row>1</xdr:row>
      <xdr:rowOff>92639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76200"/>
          <a:ext cx="914400" cy="2831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95250</xdr:rowOff>
    </xdr:from>
    <xdr:to>
      <xdr:col>8</xdr:col>
      <xdr:colOff>304800</xdr:colOff>
      <xdr:row>1</xdr:row>
      <xdr:rowOff>104775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6000750" y="95250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95250</xdr:colOff>
      <xdr:row>0</xdr:row>
      <xdr:rowOff>85725</xdr:rowOff>
    </xdr:from>
    <xdr:to>
      <xdr:col>1</xdr:col>
      <xdr:colOff>276225</xdr:colOff>
      <xdr:row>1</xdr:row>
      <xdr:rowOff>102164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85725"/>
          <a:ext cx="914400" cy="28313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114300</xdr:colOff>
      <xdr:row>0</xdr:row>
      <xdr:rowOff>95250</xdr:rowOff>
    </xdr:from>
    <xdr:to>
      <xdr:col>21</xdr:col>
      <xdr:colOff>285750</xdr:colOff>
      <xdr:row>1</xdr:row>
      <xdr:rowOff>104775</xdr:rowOff>
    </xdr:to>
    <xdr:sp macro="" textlink="">
      <xdr:nvSpPr>
        <xdr:cNvPr id="3" name="左弧形箭头 2">
          <a:hlinkClick xmlns:r="http://schemas.openxmlformats.org/officeDocument/2006/relationships" r:id="rId1"/>
        </xdr:cNvPr>
        <xdr:cNvSpPr/>
      </xdr:nvSpPr>
      <xdr:spPr>
        <a:xfrm rot="10800000">
          <a:off x="6343650" y="95250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85725</xdr:rowOff>
    </xdr:from>
    <xdr:to>
      <xdr:col>3</xdr:col>
      <xdr:colOff>161925</xdr:colOff>
      <xdr:row>1</xdr:row>
      <xdr:rowOff>102164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85725"/>
          <a:ext cx="914400" cy="28313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95250</xdr:rowOff>
    </xdr:from>
    <xdr:to>
      <xdr:col>8</xdr:col>
      <xdr:colOff>304800</xdr:colOff>
      <xdr:row>1</xdr:row>
      <xdr:rowOff>104775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6000750" y="95250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57150</xdr:rowOff>
    </xdr:from>
    <xdr:to>
      <xdr:col>1</xdr:col>
      <xdr:colOff>228600</xdr:colOff>
      <xdr:row>1</xdr:row>
      <xdr:rowOff>73589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57150"/>
          <a:ext cx="914400" cy="28313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171450</xdr:colOff>
      <xdr:row>1</xdr:row>
      <xdr:rowOff>9524</xdr:rowOff>
    </xdr:from>
    <xdr:to>
      <xdr:col>19</xdr:col>
      <xdr:colOff>400050</xdr:colOff>
      <xdr:row>2</xdr:row>
      <xdr:rowOff>95249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5753100" y="276224"/>
          <a:ext cx="228600" cy="3524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47625</xdr:rowOff>
    </xdr:from>
    <xdr:to>
      <xdr:col>3</xdr:col>
      <xdr:colOff>228600</xdr:colOff>
      <xdr:row>1</xdr:row>
      <xdr:rowOff>64064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47625"/>
          <a:ext cx="914400" cy="28313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0</xdr:row>
      <xdr:rowOff>85725</xdr:rowOff>
    </xdr:from>
    <xdr:to>
      <xdr:col>22</xdr:col>
      <xdr:colOff>171450</xdr:colOff>
      <xdr:row>1</xdr:row>
      <xdr:rowOff>95250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5695950" y="85725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0</xdr:rowOff>
    </xdr:from>
    <xdr:to>
      <xdr:col>3</xdr:col>
      <xdr:colOff>28575</xdr:colOff>
      <xdr:row>1</xdr:row>
      <xdr:rowOff>16439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0"/>
          <a:ext cx="914400" cy="28313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180975</xdr:colOff>
      <xdr:row>0</xdr:row>
      <xdr:rowOff>95250</xdr:rowOff>
    </xdr:from>
    <xdr:to>
      <xdr:col>16</xdr:col>
      <xdr:colOff>352425</xdr:colOff>
      <xdr:row>1</xdr:row>
      <xdr:rowOff>104775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6200775" y="95250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66675</xdr:colOff>
      <xdr:row>0</xdr:row>
      <xdr:rowOff>0</xdr:rowOff>
    </xdr:from>
    <xdr:to>
      <xdr:col>2</xdr:col>
      <xdr:colOff>76200</xdr:colOff>
      <xdr:row>1</xdr:row>
      <xdr:rowOff>16439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914400" cy="28313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0</xdr:row>
      <xdr:rowOff>95250</xdr:rowOff>
    </xdr:from>
    <xdr:to>
      <xdr:col>5</xdr:col>
      <xdr:colOff>800100</xdr:colOff>
      <xdr:row>1</xdr:row>
      <xdr:rowOff>104775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5534025" y="95250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9525</xdr:colOff>
      <xdr:row>0</xdr:row>
      <xdr:rowOff>0</xdr:rowOff>
    </xdr:from>
    <xdr:to>
      <xdr:col>0</xdr:col>
      <xdr:colOff>923925</xdr:colOff>
      <xdr:row>1</xdr:row>
      <xdr:rowOff>16439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914400" cy="28313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219075</xdr:colOff>
      <xdr:row>1</xdr:row>
      <xdr:rowOff>9524</xdr:rowOff>
    </xdr:from>
    <xdr:to>
      <xdr:col>22</xdr:col>
      <xdr:colOff>266700</xdr:colOff>
      <xdr:row>2</xdr:row>
      <xdr:rowOff>104774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6115050" y="276224"/>
          <a:ext cx="285750" cy="361950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85725</xdr:rowOff>
    </xdr:from>
    <xdr:to>
      <xdr:col>3</xdr:col>
      <xdr:colOff>219075</xdr:colOff>
      <xdr:row>1</xdr:row>
      <xdr:rowOff>102164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85725"/>
          <a:ext cx="914400" cy="28313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0</xdr:row>
      <xdr:rowOff>95250</xdr:rowOff>
    </xdr:from>
    <xdr:to>
      <xdr:col>8</xdr:col>
      <xdr:colOff>476250</xdr:colOff>
      <xdr:row>1</xdr:row>
      <xdr:rowOff>190500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6115050" y="95250"/>
          <a:ext cx="228600" cy="361950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454545</xdr:colOff>
      <xdr:row>1</xdr:row>
      <xdr:rowOff>123825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" y="28575"/>
          <a:ext cx="1168921" cy="3619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142875</xdr:colOff>
      <xdr:row>0</xdr:row>
      <xdr:rowOff>114300</xdr:rowOff>
    </xdr:from>
    <xdr:to>
      <xdr:col>22</xdr:col>
      <xdr:colOff>314325</xdr:colOff>
      <xdr:row>2</xdr:row>
      <xdr:rowOff>123825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5972175" y="114300"/>
          <a:ext cx="171450" cy="2762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57149</xdr:colOff>
      <xdr:row>0</xdr:row>
      <xdr:rowOff>85725</xdr:rowOff>
    </xdr:from>
    <xdr:to>
      <xdr:col>4</xdr:col>
      <xdr:colOff>112426</xdr:colOff>
      <xdr:row>1</xdr:row>
      <xdr:rowOff>142875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85725"/>
          <a:ext cx="1045877" cy="32385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85725</xdr:rowOff>
    </xdr:from>
    <xdr:to>
      <xdr:col>7</xdr:col>
      <xdr:colOff>638175</xdr:colOff>
      <xdr:row>1</xdr:row>
      <xdr:rowOff>200025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5210175" y="85725"/>
          <a:ext cx="228600" cy="381000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66675</xdr:rowOff>
    </xdr:from>
    <xdr:to>
      <xdr:col>1</xdr:col>
      <xdr:colOff>407702</xdr:colOff>
      <xdr:row>1</xdr:row>
      <xdr:rowOff>123825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66675"/>
          <a:ext cx="1045877" cy="32385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190499</xdr:colOff>
      <xdr:row>0</xdr:row>
      <xdr:rowOff>247649</xdr:rowOff>
    </xdr:from>
    <xdr:to>
      <xdr:col>21</xdr:col>
      <xdr:colOff>276224</xdr:colOff>
      <xdr:row>2</xdr:row>
      <xdr:rowOff>152398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5581649" y="247649"/>
          <a:ext cx="276225" cy="438149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57150</xdr:colOff>
      <xdr:row>0</xdr:row>
      <xdr:rowOff>38100</xdr:rowOff>
    </xdr:from>
    <xdr:to>
      <xdr:col>4</xdr:col>
      <xdr:colOff>36227</xdr:colOff>
      <xdr:row>1</xdr:row>
      <xdr:rowOff>95250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8100"/>
          <a:ext cx="1045877" cy="32385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0</xdr:row>
      <xdr:rowOff>247648</xdr:rowOff>
    </xdr:from>
    <xdr:to>
      <xdr:col>10</xdr:col>
      <xdr:colOff>152399</xdr:colOff>
      <xdr:row>2</xdr:row>
      <xdr:rowOff>152399</xdr:rowOff>
    </xdr:to>
    <xdr:sp macro="" textlink="">
      <xdr:nvSpPr>
        <xdr:cNvPr id="2" name="左弧形箭头 1">
          <a:hlinkClick xmlns:r="http://schemas.openxmlformats.org/officeDocument/2006/relationships" r:id="rId1"/>
        </xdr:cNvPr>
        <xdr:cNvSpPr/>
      </xdr:nvSpPr>
      <xdr:spPr>
        <a:xfrm rot="10800000">
          <a:off x="5000625" y="247648"/>
          <a:ext cx="314324" cy="438151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257175</xdr:rowOff>
    </xdr:from>
    <xdr:to>
      <xdr:col>2</xdr:col>
      <xdr:colOff>198152</xdr:colOff>
      <xdr:row>2</xdr:row>
      <xdr:rowOff>47625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175"/>
          <a:ext cx="1045877" cy="323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hackfans.net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B6" sqref="B6"/>
    </sheetView>
  </sheetViews>
  <sheetFormatPr defaultColWidth="9" defaultRowHeight="13.5"/>
  <cols>
    <col min="1" max="1" width="10.625" customWidth="1"/>
    <col min="2" max="2" width="18.375" customWidth="1"/>
    <col min="8" max="8" width="21.125" customWidth="1"/>
  </cols>
  <sheetData>
    <row r="1" spans="1:11" ht="31.5">
      <c r="A1" s="116" t="s">
        <v>59</v>
      </c>
      <c r="B1" s="89"/>
      <c r="C1" s="89"/>
      <c r="D1" s="89"/>
      <c r="E1" s="89"/>
      <c r="F1" s="89"/>
      <c r="G1" s="89"/>
      <c r="H1" s="89"/>
      <c r="I1" s="80"/>
      <c r="J1" s="80"/>
      <c r="K1" s="80"/>
    </row>
    <row r="2" spans="1:11" ht="15.75" customHeight="1">
      <c r="A2" s="74"/>
      <c r="B2" s="75"/>
      <c r="C2" s="74"/>
      <c r="D2" s="74"/>
      <c r="E2" s="74"/>
      <c r="F2" s="74"/>
      <c r="G2" s="74"/>
      <c r="H2" s="74"/>
      <c r="I2" s="74"/>
      <c r="J2" s="74"/>
      <c r="K2" s="74"/>
    </row>
    <row r="3" spans="1:11" ht="15">
      <c r="A3" s="76" t="s">
        <v>0</v>
      </c>
      <c r="C3" s="77"/>
      <c r="D3" s="77"/>
      <c r="E3" s="77"/>
      <c r="F3" s="77"/>
      <c r="G3" s="77"/>
      <c r="H3" s="77"/>
      <c r="I3" s="77"/>
      <c r="J3" s="77"/>
      <c r="K3" s="77"/>
    </row>
    <row r="4" spans="1:11" ht="45" customHeight="1">
      <c r="A4" s="90" t="s">
        <v>1</v>
      </c>
      <c r="B4" s="90"/>
      <c r="C4" s="90"/>
      <c r="D4" s="90"/>
      <c r="E4" s="90"/>
      <c r="F4" s="90"/>
      <c r="G4" s="90"/>
      <c r="H4" s="90"/>
    </row>
    <row r="5" spans="1:11">
      <c r="A5" s="92" t="s">
        <v>2</v>
      </c>
      <c r="B5" s="78" t="s">
        <v>3</v>
      </c>
      <c r="C5" s="79" t="s">
        <v>4</v>
      </c>
    </row>
    <row r="6" spans="1:11">
      <c r="A6" s="92"/>
      <c r="B6" s="78" t="s">
        <v>5</v>
      </c>
      <c r="C6" s="79" t="s">
        <v>4</v>
      </c>
    </row>
    <row r="7" spans="1:11">
      <c r="A7" s="92"/>
      <c r="B7" s="78" t="s">
        <v>6</v>
      </c>
      <c r="C7" s="79" t="s">
        <v>4</v>
      </c>
    </row>
    <row r="8" spans="1:11">
      <c r="A8" s="92"/>
      <c r="B8" s="78" t="s">
        <v>7</v>
      </c>
      <c r="C8" s="79" t="s">
        <v>4</v>
      </c>
    </row>
    <row r="9" spans="1:11">
      <c r="A9" s="92"/>
      <c r="B9" s="78" t="s">
        <v>8</v>
      </c>
      <c r="C9" s="79" t="s">
        <v>4</v>
      </c>
    </row>
    <row r="10" spans="1:11">
      <c r="A10" s="92"/>
      <c r="B10" s="78" t="s">
        <v>9</v>
      </c>
      <c r="C10" s="79" t="s">
        <v>4</v>
      </c>
    </row>
    <row r="11" spans="1:11">
      <c r="A11" s="92"/>
      <c r="B11" s="78" t="s">
        <v>10</v>
      </c>
      <c r="C11" s="79" t="s">
        <v>4</v>
      </c>
    </row>
    <row r="12" spans="1:11">
      <c r="A12" s="93" t="s">
        <v>11</v>
      </c>
      <c r="B12" s="91" t="s">
        <v>12</v>
      </c>
      <c r="C12" s="91"/>
      <c r="D12" s="91"/>
      <c r="E12" s="91"/>
      <c r="F12" s="91"/>
      <c r="G12" s="91"/>
      <c r="H12" s="91"/>
    </row>
    <row r="13" spans="1:11">
      <c r="A13" s="93"/>
      <c r="B13" s="91" t="s">
        <v>13</v>
      </c>
      <c r="C13" s="91"/>
      <c r="D13" s="91"/>
      <c r="E13" s="91"/>
      <c r="F13" s="91"/>
      <c r="G13" s="91"/>
      <c r="H13" s="91"/>
    </row>
    <row r="15" spans="1:11">
      <c r="A15" t="s">
        <v>14</v>
      </c>
      <c r="B15" s="56" t="s">
        <v>15</v>
      </c>
      <c r="C15" t="s">
        <v>16</v>
      </c>
    </row>
    <row r="16" spans="1:11">
      <c r="B16" s="56" t="s">
        <v>17</v>
      </c>
      <c r="C16" t="s">
        <v>18</v>
      </c>
    </row>
    <row r="17" spans="1:8">
      <c r="B17" s="56" t="s">
        <v>19</v>
      </c>
      <c r="C17" t="s">
        <v>20</v>
      </c>
    </row>
    <row r="18" spans="1:8">
      <c r="B18" s="56" t="s">
        <v>21</v>
      </c>
      <c r="C18" t="s">
        <v>22</v>
      </c>
    </row>
    <row r="19" spans="1:8">
      <c r="B19" s="56" t="s">
        <v>23</v>
      </c>
      <c r="C19" t="s">
        <v>24</v>
      </c>
    </row>
    <row r="20" spans="1:8">
      <c r="B20" s="56" t="s">
        <v>25</v>
      </c>
      <c r="C20" t="s">
        <v>26</v>
      </c>
    </row>
    <row r="21" spans="1:8">
      <c r="B21" s="56" t="s">
        <v>27</v>
      </c>
      <c r="C21" t="s">
        <v>28</v>
      </c>
    </row>
    <row r="22" spans="1:8">
      <c r="B22" s="56" t="s">
        <v>29</v>
      </c>
      <c r="C22" t="s">
        <v>30</v>
      </c>
    </row>
    <row r="23" spans="1:8">
      <c r="B23" s="56" t="s">
        <v>31</v>
      </c>
      <c r="C23" t="s">
        <v>32</v>
      </c>
    </row>
    <row r="24" spans="1:8">
      <c r="B24" s="56" t="s">
        <v>33</v>
      </c>
      <c r="C24" t="s">
        <v>34</v>
      </c>
    </row>
    <row r="25" spans="1:8">
      <c r="B25" s="88" t="s">
        <v>35</v>
      </c>
      <c r="C25" t="s">
        <v>36</v>
      </c>
    </row>
    <row r="26" spans="1:8">
      <c r="B26" s="88"/>
      <c r="C26" t="s">
        <v>37</v>
      </c>
    </row>
    <row r="29" spans="1:8">
      <c r="A29" s="119" t="s">
        <v>60</v>
      </c>
      <c r="B29" s="120" t="s">
        <v>63</v>
      </c>
      <c r="C29" s="121" t="s">
        <v>64</v>
      </c>
      <c r="D29" s="121"/>
      <c r="E29" s="121"/>
      <c r="F29" s="121"/>
      <c r="G29" s="121"/>
      <c r="H29" s="121"/>
    </row>
    <row r="30" spans="1:8">
      <c r="A30" s="119"/>
      <c r="B30" s="117" t="s">
        <v>61</v>
      </c>
      <c r="C30" s="118" t="s">
        <v>62</v>
      </c>
      <c r="D30" s="118"/>
      <c r="E30" s="118"/>
      <c r="F30" s="118"/>
      <c r="G30" s="118"/>
      <c r="H30" s="118"/>
    </row>
  </sheetData>
  <sheetProtection algorithmName="SHA-512" hashValue="lrynBLy6F5qNI72zID8aL3wUCby02zPKNrmRV0wv4Idv1BCZ1HFSwFD+IWW3MWTcR5q/AKp1PAWG4Qvl4YCcfA==" saltValue="+AvpX2lf65nHFGf2Hd/Czw==" spinCount="100000" sheet="1" objects="1" scenarios="1"/>
  <mergeCells count="10">
    <mergeCell ref="C30:H30"/>
    <mergeCell ref="A29:A30"/>
    <mergeCell ref="C29:H29"/>
    <mergeCell ref="B25:B26"/>
    <mergeCell ref="A1:H1"/>
    <mergeCell ref="A4:H4"/>
    <mergeCell ref="B12:H12"/>
    <mergeCell ref="B13:H13"/>
    <mergeCell ref="A5:A11"/>
    <mergeCell ref="A12:A13"/>
  </mergeCells>
  <phoneticPr fontId="17" type="noConversion"/>
  <hyperlinks>
    <hyperlink ref="B5" location="百以内加减法!A1" display="1、百以内加减法"/>
    <hyperlink ref="C5" location="'百以内加减法（答案）'!A1" display="答案"/>
    <hyperlink ref="B6" location="余数的除法!A1" display="2、带余数的除法"/>
    <hyperlink ref="C6" location="'余数的除法(答案)'!A1" display="答案"/>
    <hyperlink ref="B7" location="整百整千加减法!A1" display="3、整百整千加减法"/>
    <hyperlink ref="C7" location="'整百整千加减法（答案）'!A1" display="答案"/>
    <hyperlink ref="B8" location="表内乘除法!A1" display="4、表内乘除法"/>
    <hyperlink ref="C8" location="'表内乘除法（答案）'!A1" display="答案"/>
    <hyperlink ref="B9" location="多位数乘一位数!A1" display="5、多位数成一位数"/>
    <hyperlink ref="C9" location="'多位数乘一位数（答案）'!A1" display="答案"/>
    <hyperlink ref="B10" location="分数简单计算!A1" display="6、分数简单计算"/>
    <hyperlink ref="C10" location="'分数简单计算（答案）'!A1" display="答案"/>
    <hyperlink ref="B11" location="十以内加减法!A1" display="7、十以内加减法"/>
    <hyperlink ref="C11" location="'十以内加减法（答案）'!A1" display="答案"/>
    <hyperlink ref="C30" r:id="rId1"/>
  </hyperlinks>
  <pageMargins left="0.7" right="0.7" top="0.75" bottom="0.75" header="0.3" footer="0.3"/>
  <pageSetup paperSize="9"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G8" sqref="G8"/>
    </sheetView>
  </sheetViews>
  <sheetFormatPr defaultColWidth="9" defaultRowHeight="13.5"/>
  <cols>
    <col min="1" max="1" width="3.75" style="1" customWidth="1"/>
    <col min="2" max="2" width="4" style="1" customWidth="1"/>
    <col min="3" max="3" width="2.5" style="1" customWidth="1"/>
    <col min="4" max="4" width="4" style="1" customWidth="1"/>
    <col min="5" max="5" width="2.5" style="1" customWidth="1"/>
    <col min="6" max="6" width="5.625" style="1" customWidth="1"/>
    <col min="7" max="7" width="4" style="1" customWidth="1"/>
    <col min="8" max="8" width="3.625" style="1" customWidth="1"/>
    <col min="9" max="9" width="2.5" style="1" customWidth="1"/>
    <col min="10" max="10" width="4.375" style="1" customWidth="1"/>
    <col min="11" max="11" width="2.5" style="1" customWidth="1"/>
    <col min="12" max="12" width="5.625" style="1" customWidth="1"/>
    <col min="13" max="13" width="4" style="1" customWidth="1"/>
    <col min="14" max="14" width="4.125" style="1" customWidth="1"/>
    <col min="15" max="15" width="2.5" style="1" customWidth="1"/>
    <col min="16" max="16" width="4" style="1" customWidth="1"/>
    <col min="17" max="17" width="7.125" style="1" customWidth="1"/>
    <col min="18" max="18" width="4.5" style="1" customWidth="1"/>
    <col min="19" max="19" width="4" style="1" customWidth="1"/>
    <col min="20" max="20" width="2.5" style="1" customWidth="1"/>
    <col min="21" max="21" width="4" style="1" customWidth="1"/>
    <col min="22" max="22" width="6.625" style="1" customWidth="1"/>
  </cols>
  <sheetData>
    <row r="1" spans="1:22" ht="21">
      <c r="A1" s="94" t="s">
        <v>38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2" ht="21" customHeight="1">
      <c r="A2" s="50"/>
      <c r="B2" s="50"/>
      <c r="C2" s="95"/>
      <c r="D2" s="95"/>
      <c r="E2" s="96"/>
      <c r="F2" s="96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</row>
    <row r="3" spans="1:22" ht="14.25" customHeight="1">
      <c r="A3" s="3" t="str">
        <f ca="1">'百以内加减法（答案）'!A3</f>
        <v>随机码:56353</v>
      </c>
      <c r="F3" s="2"/>
      <c r="G3" s="2"/>
      <c r="H3" s="2"/>
    </row>
    <row r="4" spans="1:22">
      <c r="A4" s="1" t="s">
        <v>39</v>
      </c>
      <c r="J4" s="1" t="s">
        <v>40</v>
      </c>
      <c r="R4" s="1" t="s">
        <v>41</v>
      </c>
    </row>
    <row r="6" spans="1:22" ht="25.5" customHeight="1">
      <c r="A6" s="11">
        <v>1</v>
      </c>
      <c r="B6" s="13">
        <f ca="1">RANDBETWEEN(1,9)</f>
        <v>5</v>
      </c>
      <c r="C6" s="13" t="str">
        <f t="shared" ref="C6:C30" ca="1" si="0">IF(RAND()&gt;0.5,"+","-")</f>
        <v>-</v>
      </c>
      <c r="D6" s="13">
        <f ca="1">IF(C6="+",RANDBETWEEN(0,10-B6),RANDBETWEEN(0,B6-1))</f>
        <v>2</v>
      </c>
      <c r="E6" s="51" t="s">
        <v>42</v>
      </c>
      <c r="F6" s="13"/>
      <c r="G6" s="11">
        <v>26</v>
      </c>
      <c r="H6" s="13">
        <f ca="1">RANDBETWEEN(1,9)</f>
        <v>1</v>
      </c>
      <c r="I6" s="13" t="str">
        <f t="shared" ref="I6:I30" ca="1" si="1">IF(RAND()&gt;0.5,"+","-")</f>
        <v>-</v>
      </c>
      <c r="J6" s="13">
        <f ca="1">IF(I6="+",RANDBETWEEN(0,10-H6),RANDBETWEEN(0,H6-1))</f>
        <v>0</v>
      </c>
      <c r="K6" s="51" t="s">
        <v>42</v>
      </c>
      <c r="L6" s="13"/>
      <c r="M6" s="11">
        <v>51</v>
      </c>
      <c r="N6" s="13">
        <f ca="1">RANDBETWEEN(1,9)</f>
        <v>7</v>
      </c>
      <c r="O6" s="13" t="str">
        <f t="shared" ref="O6:O30" ca="1" si="2">IF(RAND()&gt;0.5,"+","-")</f>
        <v>-</v>
      </c>
      <c r="P6" s="13">
        <f ca="1">IF(O6="+",RANDBETWEEN(0,10-N6),RANDBETWEEN(0,N6-1))</f>
        <v>5</v>
      </c>
      <c r="Q6" s="51" t="s">
        <v>42</v>
      </c>
      <c r="R6" s="25">
        <v>76</v>
      </c>
      <c r="S6" s="13">
        <f ca="1">RANDBETWEEN(1,9)</f>
        <v>4</v>
      </c>
      <c r="T6" s="13" t="str">
        <f t="shared" ref="T6:T30" ca="1" si="3">IF(RAND()&gt;0.5,"+","-")</f>
        <v>-</v>
      </c>
      <c r="U6" s="13">
        <f ca="1">IF(T6="+",RANDBETWEEN(0,10-S6),RANDBETWEEN(0,S6-1))</f>
        <v>1</v>
      </c>
      <c r="V6" s="39" t="s">
        <v>42</v>
      </c>
    </row>
    <row r="7" spans="1:22" ht="25.5" customHeight="1">
      <c r="A7" s="16">
        <v>2</v>
      </c>
      <c r="B7" s="21">
        <f t="shared" ref="B7:B16" ca="1" si="4">RANDBETWEEN(1,9)</f>
        <v>3</v>
      </c>
      <c r="C7" s="21" t="str">
        <f t="shared" ca="1" si="0"/>
        <v>+</v>
      </c>
      <c r="D7" s="21">
        <f t="shared" ref="D7:D30" ca="1" si="5">IF(C7="+",RANDBETWEEN(0,10-B7),RANDBETWEEN(0,B7-1))</f>
        <v>3</v>
      </c>
      <c r="E7" s="32" t="s">
        <v>42</v>
      </c>
      <c r="F7" s="21"/>
      <c r="G7" s="16">
        <v>27</v>
      </c>
      <c r="H7" s="21">
        <f t="shared" ref="H7:H16" ca="1" si="6">RANDBETWEEN(1,9)</f>
        <v>1</v>
      </c>
      <c r="I7" s="21" t="str">
        <f t="shared" ca="1" si="1"/>
        <v>-</v>
      </c>
      <c r="J7" s="21">
        <f t="shared" ref="J7:J30" ca="1" si="7">IF(I7="+",RANDBETWEEN(0,10-H7),RANDBETWEEN(0,H7-1))</f>
        <v>0</v>
      </c>
      <c r="K7" s="32" t="s">
        <v>42</v>
      </c>
      <c r="L7" s="21"/>
      <c r="M7" s="16">
        <v>52</v>
      </c>
      <c r="N7" s="21">
        <f t="shared" ref="N7:N16" ca="1" si="8">RANDBETWEEN(1,9)</f>
        <v>2</v>
      </c>
      <c r="O7" s="21" t="str">
        <f t="shared" ca="1" si="2"/>
        <v>-</v>
      </c>
      <c r="P7" s="21">
        <f t="shared" ref="P7:P30" ca="1" si="9">IF(O7="+",RANDBETWEEN(0,10-N7),RANDBETWEEN(0,N7-1))</f>
        <v>1</v>
      </c>
      <c r="Q7" s="32" t="s">
        <v>42</v>
      </c>
      <c r="R7" s="27">
        <v>77</v>
      </c>
      <c r="S7" s="21">
        <f t="shared" ref="S7:S16" ca="1" si="10">RANDBETWEEN(1,9)</f>
        <v>9</v>
      </c>
      <c r="T7" s="21" t="str">
        <f t="shared" ca="1" si="3"/>
        <v>-</v>
      </c>
      <c r="U7" s="21">
        <f t="shared" ref="U7:U30" ca="1" si="11">IF(T7="+",RANDBETWEEN(0,10-S7),RANDBETWEEN(0,S7-1))</f>
        <v>2</v>
      </c>
      <c r="V7" s="40" t="s">
        <v>42</v>
      </c>
    </row>
    <row r="8" spans="1:22" ht="25.5" customHeight="1">
      <c r="A8" s="16">
        <v>3</v>
      </c>
      <c r="B8" s="21">
        <f t="shared" ca="1" si="4"/>
        <v>7</v>
      </c>
      <c r="C8" s="21" t="str">
        <f t="shared" ca="1" si="0"/>
        <v>-</v>
      </c>
      <c r="D8" s="21">
        <f t="shared" ca="1" si="5"/>
        <v>3</v>
      </c>
      <c r="E8" s="32" t="s">
        <v>42</v>
      </c>
      <c r="F8" s="21"/>
      <c r="G8" s="16">
        <v>28</v>
      </c>
      <c r="H8" s="21">
        <f t="shared" ca="1" si="6"/>
        <v>2</v>
      </c>
      <c r="I8" s="21" t="str">
        <f t="shared" ca="1" si="1"/>
        <v>-</v>
      </c>
      <c r="J8" s="21">
        <f t="shared" ca="1" si="7"/>
        <v>1</v>
      </c>
      <c r="K8" s="32" t="s">
        <v>42</v>
      </c>
      <c r="L8" s="21"/>
      <c r="M8" s="16">
        <v>53</v>
      </c>
      <c r="N8" s="21">
        <f t="shared" ca="1" si="8"/>
        <v>3</v>
      </c>
      <c r="O8" s="21" t="str">
        <f t="shared" ca="1" si="2"/>
        <v>-</v>
      </c>
      <c r="P8" s="21">
        <f t="shared" ca="1" si="9"/>
        <v>0</v>
      </c>
      <c r="Q8" s="32" t="s">
        <v>42</v>
      </c>
      <c r="R8" s="27">
        <v>78</v>
      </c>
      <c r="S8" s="21">
        <f t="shared" ca="1" si="10"/>
        <v>8</v>
      </c>
      <c r="T8" s="21" t="str">
        <f t="shared" ca="1" si="3"/>
        <v>+</v>
      </c>
      <c r="U8" s="21">
        <f t="shared" ca="1" si="11"/>
        <v>1</v>
      </c>
      <c r="V8" s="40" t="s">
        <v>42</v>
      </c>
    </row>
    <row r="9" spans="1:22" ht="25.5" customHeight="1">
      <c r="A9" s="16">
        <v>4</v>
      </c>
      <c r="B9" s="21">
        <f t="shared" ca="1" si="4"/>
        <v>4</v>
      </c>
      <c r="C9" s="21" t="str">
        <f t="shared" ca="1" si="0"/>
        <v>+</v>
      </c>
      <c r="D9" s="21">
        <f t="shared" ca="1" si="5"/>
        <v>1</v>
      </c>
      <c r="E9" s="32" t="s">
        <v>42</v>
      </c>
      <c r="F9" s="21"/>
      <c r="G9" s="16">
        <v>29</v>
      </c>
      <c r="H9" s="21">
        <f t="shared" ca="1" si="6"/>
        <v>4</v>
      </c>
      <c r="I9" s="21" t="str">
        <f t="shared" ca="1" si="1"/>
        <v>-</v>
      </c>
      <c r="J9" s="21">
        <f t="shared" ca="1" si="7"/>
        <v>1</v>
      </c>
      <c r="K9" s="32" t="s">
        <v>42</v>
      </c>
      <c r="L9" s="21"/>
      <c r="M9" s="16">
        <v>54</v>
      </c>
      <c r="N9" s="21">
        <f t="shared" ca="1" si="8"/>
        <v>3</v>
      </c>
      <c r="O9" s="21" t="str">
        <f t="shared" ca="1" si="2"/>
        <v>+</v>
      </c>
      <c r="P9" s="21">
        <f t="shared" ca="1" si="9"/>
        <v>7</v>
      </c>
      <c r="Q9" s="32" t="s">
        <v>42</v>
      </c>
      <c r="R9" s="27">
        <v>79</v>
      </c>
      <c r="S9" s="21">
        <f t="shared" ca="1" si="10"/>
        <v>9</v>
      </c>
      <c r="T9" s="21" t="str">
        <f t="shared" ca="1" si="3"/>
        <v>+</v>
      </c>
      <c r="U9" s="21">
        <f t="shared" ca="1" si="11"/>
        <v>1</v>
      </c>
      <c r="V9" s="40" t="s">
        <v>42</v>
      </c>
    </row>
    <row r="10" spans="1:22" ht="25.5" customHeight="1">
      <c r="A10" s="16">
        <v>5</v>
      </c>
      <c r="B10" s="21">
        <f t="shared" ca="1" si="4"/>
        <v>5</v>
      </c>
      <c r="C10" s="21" t="str">
        <f t="shared" ca="1" si="0"/>
        <v>-</v>
      </c>
      <c r="D10" s="21">
        <f t="shared" ca="1" si="5"/>
        <v>2</v>
      </c>
      <c r="E10" s="32" t="s">
        <v>42</v>
      </c>
      <c r="F10" s="21"/>
      <c r="G10" s="16">
        <v>30</v>
      </c>
      <c r="H10" s="21">
        <f t="shared" ca="1" si="6"/>
        <v>7</v>
      </c>
      <c r="I10" s="21" t="str">
        <f t="shared" ca="1" si="1"/>
        <v>-</v>
      </c>
      <c r="J10" s="21">
        <f t="shared" ca="1" si="7"/>
        <v>4</v>
      </c>
      <c r="K10" s="32" t="s">
        <v>42</v>
      </c>
      <c r="L10" s="21"/>
      <c r="M10" s="16">
        <v>55</v>
      </c>
      <c r="N10" s="21">
        <f t="shared" ca="1" si="8"/>
        <v>2</v>
      </c>
      <c r="O10" s="21" t="str">
        <f t="shared" ca="1" si="2"/>
        <v>-</v>
      </c>
      <c r="P10" s="21">
        <f t="shared" ca="1" si="9"/>
        <v>0</v>
      </c>
      <c r="Q10" s="32" t="s">
        <v>42</v>
      </c>
      <c r="R10" s="27">
        <v>80</v>
      </c>
      <c r="S10" s="21">
        <f t="shared" ca="1" si="10"/>
        <v>5</v>
      </c>
      <c r="T10" s="21" t="str">
        <f t="shared" ca="1" si="3"/>
        <v>-</v>
      </c>
      <c r="U10" s="21">
        <f t="shared" ca="1" si="11"/>
        <v>1</v>
      </c>
      <c r="V10" s="40" t="s">
        <v>42</v>
      </c>
    </row>
    <row r="11" spans="1:22" ht="25.5" customHeight="1">
      <c r="A11" s="16">
        <v>6</v>
      </c>
      <c r="B11" s="21">
        <f t="shared" ca="1" si="4"/>
        <v>4</v>
      </c>
      <c r="C11" s="21" t="str">
        <f t="shared" ca="1" si="0"/>
        <v>-</v>
      </c>
      <c r="D11" s="21">
        <f t="shared" ca="1" si="5"/>
        <v>0</v>
      </c>
      <c r="E11" s="32" t="s">
        <v>42</v>
      </c>
      <c r="F11" s="21"/>
      <c r="G11" s="16">
        <v>31</v>
      </c>
      <c r="H11" s="21">
        <f t="shared" ca="1" si="6"/>
        <v>9</v>
      </c>
      <c r="I11" s="21" t="str">
        <f t="shared" ca="1" si="1"/>
        <v>-</v>
      </c>
      <c r="J11" s="21">
        <f t="shared" ca="1" si="7"/>
        <v>6</v>
      </c>
      <c r="K11" s="32" t="s">
        <v>42</v>
      </c>
      <c r="L11" s="21"/>
      <c r="M11" s="16">
        <v>56</v>
      </c>
      <c r="N11" s="21">
        <f t="shared" ca="1" si="8"/>
        <v>6</v>
      </c>
      <c r="O11" s="21" t="str">
        <f t="shared" ca="1" si="2"/>
        <v>+</v>
      </c>
      <c r="P11" s="21">
        <f t="shared" ca="1" si="9"/>
        <v>2</v>
      </c>
      <c r="Q11" s="32" t="s">
        <v>42</v>
      </c>
      <c r="R11" s="27">
        <v>81</v>
      </c>
      <c r="S11" s="21">
        <f t="shared" ca="1" si="10"/>
        <v>8</v>
      </c>
      <c r="T11" s="21" t="str">
        <f t="shared" ca="1" si="3"/>
        <v>+</v>
      </c>
      <c r="U11" s="21">
        <f t="shared" ca="1" si="11"/>
        <v>2</v>
      </c>
      <c r="V11" s="40" t="s">
        <v>42</v>
      </c>
    </row>
    <row r="12" spans="1:22" ht="25.5" customHeight="1">
      <c r="A12" s="16">
        <v>7</v>
      </c>
      <c r="B12" s="21">
        <f t="shared" ca="1" si="4"/>
        <v>9</v>
      </c>
      <c r="C12" s="21" t="str">
        <f t="shared" ca="1" si="0"/>
        <v>+</v>
      </c>
      <c r="D12" s="21">
        <f t="shared" ca="1" si="5"/>
        <v>0</v>
      </c>
      <c r="E12" s="32" t="s">
        <v>42</v>
      </c>
      <c r="F12" s="21"/>
      <c r="G12" s="16">
        <v>32</v>
      </c>
      <c r="H12" s="21">
        <f t="shared" ca="1" si="6"/>
        <v>8</v>
      </c>
      <c r="I12" s="21" t="str">
        <f t="shared" ca="1" si="1"/>
        <v>-</v>
      </c>
      <c r="J12" s="21">
        <f t="shared" ca="1" si="7"/>
        <v>5</v>
      </c>
      <c r="K12" s="32" t="s">
        <v>42</v>
      </c>
      <c r="L12" s="21"/>
      <c r="M12" s="16">
        <v>57</v>
      </c>
      <c r="N12" s="21">
        <f t="shared" ca="1" si="8"/>
        <v>3</v>
      </c>
      <c r="O12" s="21" t="str">
        <f t="shared" ca="1" si="2"/>
        <v>+</v>
      </c>
      <c r="P12" s="21">
        <f t="shared" ca="1" si="9"/>
        <v>4</v>
      </c>
      <c r="Q12" s="32" t="s">
        <v>42</v>
      </c>
      <c r="R12" s="27">
        <v>82</v>
      </c>
      <c r="S12" s="21">
        <f t="shared" ca="1" si="10"/>
        <v>5</v>
      </c>
      <c r="T12" s="21" t="str">
        <f t="shared" ca="1" si="3"/>
        <v>-</v>
      </c>
      <c r="U12" s="21">
        <f t="shared" ca="1" si="11"/>
        <v>4</v>
      </c>
      <c r="V12" s="40" t="s">
        <v>42</v>
      </c>
    </row>
    <row r="13" spans="1:22" ht="25.5" customHeight="1">
      <c r="A13" s="16">
        <v>8</v>
      </c>
      <c r="B13" s="21">
        <f t="shared" ca="1" si="4"/>
        <v>2</v>
      </c>
      <c r="C13" s="21" t="str">
        <f t="shared" ca="1" si="0"/>
        <v>+</v>
      </c>
      <c r="D13" s="21">
        <f t="shared" ca="1" si="5"/>
        <v>6</v>
      </c>
      <c r="E13" s="32" t="s">
        <v>42</v>
      </c>
      <c r="F13" s="21"/>
      <c r="G13" s="16">
        <v>33</v>
      </c>
      <c r="H13" s="21">
        <f t="shared" ca="1" si="6"/>
        <v>3</v>
      </c>
      <c r="I13" s="21" t="str">
        <f t="shared" ca="1" si="1"/>
        <v>-</v>
      </c>
      <c r="J13" s="21">
        <f t="shared" ca="1" si="7"/>
        <v>0</v>
      </c>
      <c r="K13" s="32" t="s">
        <v>42</v>
      </c>
      <c r="L13" s="21"/>
      <c r="M13" s="16">
        <v>58</v>
      </c>
      <c r="N13" s="21">
        <f t="shared" ca="1" si="8"/>
        <v>8</v>
      </c>
      <c r="O13" s="21" t="str">
        <f t="shared" ca="1" si="2"/>
        <v>+</v>
      </c>
      <c r="P13" s="21">
        <f t="shared" ca="1" si="9"/>
        <v>1</v>
      </c>
      <c r="Q13" s="32" t="s">
        <v>42</v>
      </c>
      <c r="R13" s="27">
        <v>83</v>
      </c>
      <c r="S13" s="21">
        <f t="shared" ca="1" si="10"/>
        <v>7</v>
      </c>
      <c r="T13" s="21" t="str">
        <f t="shared" ca="1" si="3"/>
        <v>+</v>
      </c>
      <c r="U13" s="21">
        <f t="shared" ca="1" si="11"/>
        <v>1</v>
      </c>
      <c r="V13" s="40" t="s">
        <v>42</v>
      </c>
    </row>
    <row r="14" spans="1:22" ht="25.5" customHeight="1">
      <c r="A14" s="16">
        <v>9</v>
      </c>
      <c r="B14" s="21">
        <f t="shared" ca="1" si="4"/>
        <v>9</v>
      </c>
      <c r="C14" s="21" t="str">
        <f t="shared" ca="1" si="0"/>
        <v>+</v>
      </c>
      <c r="D14" s="21">
        <f t="shared" ca="1" si="5"/>
        <v>0</v>
      </c>
      <c r="E14" s="32" t="s">
        <v>42</v>
      </c>
      <c r="F14" s="21"/>
      <c r="G14" s="16">
        <v>34</v>
      </c>
      <c r="H14" s="21">
        <f t="shared" ca="1" si="6"/>
        <v>9</v>
      </c>
      <c r="I14" s="21" t="str">
        <f t="shared" ca="1" si="1"/>
        <v>-</v>
      </c>
      <c r="J14" s="21">
        <f t="shared" ca="1" si="7"/>
        <v>8</v>
      </c>
      <c r="K14" s="32" t="s">
        <v>42</v>
      </c>
      <c r="L14" s="21"/>
      <c r="M14" s="16">
        <v>59</v>
      </c>
      <c r="N14" s="21">
        <f t="shared" ca="1" si="8"/>
        <v>5</v>
      </c>
      <c r="O14" s="21" t="str">
        <f t="shared" ca="1" si="2"/>
        <v>-</v>
      </c>
      <c r="P14" s="21">
        <f t="shared" ca="1" si="9"/>
        <v>4</v>
      </c>
      <c r="Q14" s="32" t="s">
        <v>42</v>
      </c>
      <c r="R14" s="27">
        <v>84</v>
      </c>
      <c r="S14" s="21">
        <f t="shared" ca="1" si="10"/>
        <v>2</v>
      </c>
      <c r="T14" s="21" t="str">
        <f t="shared" ca="1" si="3"/>
        <v>+</v>
      </c>
      <c r="U14" s="21">
        <f t="shared" ca="1" si="11"/>
        <v>5</v>
      </c>
      <c r="V14" s="40" t="s">
        <v>42</v>
      </c>
    </row>
    <row r="15" spans="1:22" ht="25.5" customHeight="1">
      <c r="A15" s="16">
        <v>10</v>
      </c>
      <c r="B15" s="21">
        <f t="shared" ca="1" si="4"/>
        <v>5</v>
      </c>
      <c r="C15" s="21" t="str">
        <f t="shared" ca="1" si="0"/>
        <v>+</v>
      </c>
      <c r="D15" s="21">
        <f t="shared" ca="1" si="5"/>
        <v>0</v>
      </c>
      <c r="E15" s="32" t="s">
        <v>42</v>
      </c>
      <c r="F15" s="21"/>
      <c r="G15" s="16">
        <v>35</v>
      </c>
      <c r="H15" s="21">
        <f t="shared" ca="1" si="6"/>
        <v>3</v>
      </c>
      <c r="I15" s="21" t="str">
        <f t="shared" ca="1" si="1"/>
        <v>+</v>
      </c>
      <c r="J15" s="21">
        <f t="shared" ca="1" si="7"/>
        <v>1</v>
      </c>
      <c r="K15" s="32" t="s">
        <v>42</v>
      </c>
      <c r="L15" s="21"/>
      <c r="M15" s="16">
        <v>60</v>
      </c>
      <c r="N15" s="21">
        <f t="shared" ca="1" si="8"/>
        <v>9</v>
      </c>
      <c r="O15" s="21" t="str">
        <f t="shared" ca="1" si="2"/>
        <v>-</v>
      </c>
      <c r="P15" s="21">
        <f t="shared" ca="1" si="9"/>
        <v>5</v>
      </c>
      <c r="Q15" s="32" t="s">
        <v>42</v>
      </c>
      <c r="R15" s="27">
        <v>85</v>
      </c>
      <c r="S15" s="21">
        <f t="shared" ca="1" si="10"/>
        <v>5</v>
      </c>
      <c r="T15" s="21" t="str">
        <f t="shared" ca="1" si="3"/>
        <v>-</v>
      </c>
      <c r="U15" s="21">
        <f t="shared" ca="1" si="11"/>
        <v>4</v>
      </c>
      <c r="V15" s="40" t="s">
        <v>42</v>
      </c>
    </row>
    <row r="16" spans="1:22" ht="25.5" customHeight="1">
      <c r="A16" s="16">
        <v>11</v>
      </c>
      <c r="B16" s="21">
        <f t="shared" ca="1" si="4"/>
        <v>5</v>
      </c>
      <c r="C16" s="21" t="str">
        <f t="shared" ca="1" si="0"/>
        <v>-</v>
      </c>
      <c r="D16" s="21">
        <f t="shared" ca="1" si="5"/>
        <v>1</v>
      </c>
      <c r="E16" s="32" t="s">
        <v>42</v>
      </c>
      <c r="F16" s="21"/>
      <c r="G16" s="16">
        <v>36</v>
      </c>
      <c r="H16" s="21">
        <f t="shared" ca="1" si="6"/>
        <v>5</v>
      </c>
      <c r="I16" s="21" t="str">
        <f t="shared" ca="1" si="1"/>
        <v>-</v>
      </c>
      <c r="J16" s="21">
        <f t="shared" ca="1" si="7"/>
        <v>3</v>
      </c>
      <c r="K16" s="32" t="s">
        <v>42</v>
      </c>
      <c r="L16" s="21"/>
      <c r="M16" s="16">
        <v>61</v>
      </c>
      <c r="N16" s="21">
        <f t="shared" ca="1" si="8"/>
        <v>4</v>
      </c>
      <c r="O16" s="21" t="str">
        <f t="shared" ca="1" si="2"/>
        <v>-</v>
      </c>
      <c r="P16" s="21">
        <f t="shared" ca="1" si="9"/>
        <v>0</v>
      </c>
      <c r="Q16" s="32" t="s">
        <v>42</v>
      </c>
      <c r="R16" s="27">
        <v>86</v>
      </c>
      <c r="S16" s="21">
        <f t="shared" ca="1" si="10"/>
        <v>9</v>
      </c>
      <c r="T16" s="21" t="str">
        <f t="shared" ca="1" si="3"/>
        <v>-</v>
      </c>
      <c r="U16" s="21">
        <f t="shared" ca="1" si="11"/>
        <v>7</v>
      </c>
      <c r="V16" s="40" t="s">
        <v>42</v>
      </c>
    </row>
    <row r="17" spans="1:22" ht="25.5" customHeight="1">
      <c r="A17" s="16">
        <v>12</v>
      </c>
      <c r="B17" s="21">
        <f t="shared" ref="B17:B30" ca="1" si="12">RANDBETWEEN(1,9)</f>
        <v>2</v>
      </c>
      <c r="C17" s="21" t="str">
        <f t="shared" ca="1" si="0"/>
        <v>+</v>
      </c>
      <c r="D17" s="21">
        <f t="shared" ca="1" si="5"/>
        <v>4</v>
      </c>
      <c r="E17" s="32" t="s">
        <v>42</v>
      </c>
      <c r="F17" s="21"/>
      <c r="G17" s="16">
        <v>37</v>
      </c>
      <c r="H17" s="21">
        <f t="shared" ref="H17:H30" ca="1" si="13">RANDBETWEEN(1,9)</f>
        <v>3</v>
      </c>
      <c r="I17" s="21" t="str">
        <f t="shared" ca="1" si="1"/>
        <v>-</v>
      </c>
      <c r="J17" s="21">
        <f t="shared" ca="1" si="7"/>
        <v>0</v>
      </c>
      <c r="K17" s="32" t="s">
        <v>42</v>
      </c>
      <c r="L17" s="21"/>
      <c r="M17" s="16">
        <v>62</v>
      </c>
      <c r="N17" s="21">
        <f t="shared" ref="N17:N30" ca="1" si="14">RANDBETWEEN(1,9)</f>
        <v>3</v>
      </c>
      <c r="O17" s="21" t="str">
        <f t="shared" ca="1" si="2"/>
        <v>+</v>
      </c>
      <c r="P17" s="21">
        <f t="shared" ca="1" si="9"/>
        <v>6</v>
      </c>
      <c r="Q17" s="32" t="s">
        <v>42</v>
      </c>
      <c r="R17" s="27">
        <v>87</v>
      </c>
      <c r="S17" s="21">
        <f t="shared" ref="S17:S30" ca="1" si="15">RANDBETWEEN(1,9)</f>
        <v>3</v>
      </c>
      <c r="T17" s="21" t="str">
        <f t="shared" ca="1" si="3"/>
        <v>-</v>
      </c>
      <c r="U17" s="21">
        <f t="shared" ca="1" si="11"/>
        <v>1</v>
      </c>
      <c r="V17" s="40" t="s">
        <v>42</v>
      </c>
    </row>
    <row r="18" spans="1:22" ht="25.5" customHeight="1">
      <c r="A18" s="16">
        <v>13</v>
      </c>
      <c r="B18" s="21">
        <f t="shared" ca="1" si="12"/>
        <v>9</v>
      </c>
      <c r="C18" s="21" t="str">
        <f t="shared" ca="1" si="0"/>
        <v>-</v>
      </c>
      <c r="D18" s="21">
        <f t="shared" ca="1" si="5"/>
        <v>1</v>
      </c>
      <c r="E18" s="32" t="s">
        <v>42</v>
      </c>
      <c r="F18" s="21"/>
      <c r="G18" s="16">
        <v>38</v>
      </c>
      <c r="H18" s="21">
        <f t="shared" ca="1" si="13"/>
        <v>2</v>
      </c>
      <c r="I18" s="21" t="str">
        <f t="shared" ca="1" si="1"/>
        <v>-</v>
      </c>
      <c r="J18" s="21">
        <f t="shared" ca="1" si="7"/>
        <v>1</v>
      </c>
      <c r="K18" s="32" t="s">
        <v>42</v>
      </c>
      <c r="L18" s="21"/>
      <c r="M18" s="16">
        <v>63</v>
      </c>
      <c r="N18" s="21">
        <f t="shared" ca="1" si="14"/>
        <v>1</v>
      </c>
      <c r="O18" s="21" t="str">
        <f t="shared" ca="1" si="2"/>
        <v>+</v>
      </c>
      <c r="P18" s="21">
        <f t="shared" ca="1" si="9"/>
        <v>3</v>
      </c>
      <c r="Q18" s="32" t="s">
        <v>42</v>
      </c>
      <c r="R18" s="27">
        <v>88</v>
      </c>
      <c r="S18" s="21">
        <f t="shared" ca="1" si="15"/>
        <v>5</v>
      </c>
      <c r="T18" s="21" t="str">
        <f t="shared" ca="1" si="3"/>
        <v>-</v>
      </c>
      <c r="U18" s="21">
        <f t="shared" ca="1" si="11"/>
        <v>4</v>
      </c>
      <c r="V18" s="40" t="s">
        <v>42</v>
      </c>
    </row>
    <row r="19" spans="1:22" ht="25.5" customHeight="1">
      <c r="A19" s="16">
        <v>14</v>
      </c>
      <c r="B19" s="21">
        <f t="shared" ca="1" si="12"/>
        <v>1</v>
      </c>
      <c r="C19" s="21" t="str">
        <f t="shared" ca="1" si="0"/>
        <v>-</v>
      </c>
      <c r="D19" s="21">
        <f t="shared" ca="1" si="5"/>
        <v>0</v>
      </c>
      <c r="E19" s="32" t="s">
        <v>42</v>
      </c>
      <c r="F19" s="21"/>
      <c r="G19" s="16">
        <v>39</v>
      </c>
      <c r="H19" s="21">
        <f t="shared" ca="1" si="13"/>
        <v>9</v>
      </c>
      <c r="I19" s="21" t="str">
        <f t="shared" ca="1" si="1"/>
        <v>+</v>
      </c>
      <c r="J19" s="21">
        <f t="shared" ca="1" si="7"/>
        <v>0</v>
      </c>
      <c r="K19" s="32" t="s">
        <v>42</v>
      </c>
      <c r="L19" s="21"/>
      <c r="M19" s="16">
        <v>64</v>
      </c>
      <c r="N19" s="21">
        <f t="shared" ca="1" si="14"/>
        <v>1</v>
      </c>
      <c r="O19" s="21" t="str">
        <f t="shared" ca="1" si="2"/>
        <v>+</v>
      </c>
      <c r="P19" s="21">
        <f t="shared" ca="1" si="9"/>
        <v>0</v>
      </c>
      <c r="Q19" s="32" t="s">
        <v>42</v>
      </c>
      <c r="R19" s="27">
        <v>89</v>
      </c>
      <c r="S19" s="21">
        <f t="shared" ca="1" si="15"/>
        <v>1</v>
      </c>
      <c r="T19" s="21" t="str">
        <f t="shared" ca="1" si="3"/>
        <v>-</v>
      </c>
      <c r="U19" s="21">
        <f t="shared" ca="1" si="11"/>
        <v>0</v>
      </c>
      <c r="V19" s="40" t="s">
        <v>42</v>
      </c>
    </row>
    <row r="20" spans="1:22" ht="25.5" customHeight="1">
      <c r="A20" s="16">
        <v>15</v>
      </c>
      <c r="B20" s="21">
        <f t="shared" ca="1" si="12"/>
        <v>2</v>
      </c>
      <c r="C20" s="21" t="str">
        <f t="shared" ca="1" si="0"/>
        <v>-</v>
      </c>
      <c r="D20" s="21">
        <f t="shared" ca="1" si="5"/>
        <v>1</v>
      </c>
      <c r="E20" s="32" t="s">
        <v>42</v>
      </c>
      <c r="F20" s="21"/>
      <c r="G20" s="16">
        <v>40</v>
      </c>
      <c r="H20" s="21">
        <f t="shared" ca="1" si="13"/>
        <v>9</v>
      </c>
      <c r="I20" s="21" t="str">
        <f t="shared" ca="1" si="1"/>
        <v>+</v>
      </c>
      <c r="J20" s="21">
        <f t="shared" ca="1" si="7"/>
        <v>1</v>
      </c>
      <c r="K20" s="32" t="s">
        <v>42</v>
      </c>
      <c r="L20" s="21"/>
      <c r="M20" s="16">
        <v>65</v>
      </c>
      <c r="N20" s="21">
        <f t="shared" ca="1" si="14"/>
        <v>1</v>
      </c>
      <c r="O20" s="21" t="str">
        <f t="shared" ca="1" si="2"/>
        <v>-</v>
      </c>
      <c r="P20" s="21">
        <f t="shared" ca="1" si="9"/>
        <v>0</v>
      </c>
      <c r="Q20" s="32" t="s">
        <v>42</v>
      </c>
      <c r="R20" s="27">
        <v>90</v>
      </c>
      <c r="S20" s="21">
        <f t="shared" ca="1" si="15"/>
        <v>3</v>
      </c>
      <c r="T20" s="21" t="str">
        <f t="shared" ca="1" si="3"/>
        <v>-</v>
      </c>
      <c r="U20" s="21">
        <f t="shared" ca="1" si="11"/>
        <v>0</v>
      </c>
      <c r="V20" s="40" t="s">
        <v>42</v>
      </c>
    </row>
    <row r="21" spans="1:22" ht="25.5" customHeight="1">
      <c r="A21" s="16">
        <v>16</v>
      </c>
      <c r="B21" s="21">
        <f t="shared" ca="1" si="12"/>
        <v>8</v>
      </c>
      <c r="C21" s="21" t="str">
        <f t="shared" ca="1" si="0"/>
        <v>+</v>
      </c>
      <c r="D21" s="21">
        <f t="shared" ca="1" si="5"/>
        <v>1</v>
      </c>
      <c r="E21" s="32" t="s">
        <v>42</v>
      </c>
      <c r="F21" s="21"/>
      <c r="G21" s="16">
        <v>41</v>
      </c>
      <c r="H21" s="21">
        <f t="shared" ca="1" si="13"/>
        <v>3</v>
      </c>
      <c r="I21" s="21" t="str">
        <f t="shared" ca="1" si="1"/>
        <v>+</v>
      </c>
      <c r="J21" s="21">
        <f t="shared" ca="1" si="7"/>
        <v>6</v>
      </c>
      <c r="K21" s="32" t="s">
        <v>42</v>
      </c>
      <c r="L21" s="21"/>
      <c r="M21" s="16">
        <v>66</v>
      </c>
      <c r="N21" s="21">
        <f t="shared" ca="1" si="14"/>
        <v>7</v>
      </c>
      <c r="O21" s="21" t="str">
        <f t="shared" ca="1" si="2"/>
        <v>-</v>
      </c>
      <c r="P21" s="21">
        <f t="shared" ca="1" si="9"/>
        <v>3</v>
      </c>
      <c r="Q21" s="32" t="s">
        <v>42</v>
      </c>
      <c r="R21" s="27">
        <v>91</v>
      </c>
      <c r="S21" s="21">
        <f t="shared" ca="1" si="15"/>
        <v>1</v>
      </c>
      <c r="T21" s="21" t="str">
        <f t="shared" ca="1" si="3"/>
        <v>+</v>
      </c>
      <c r="U21" s="21">
        <f t="shared" ca="1" si="11"/>
        <v>7</v>
      </c>
      <c r="V21" s="40" t="s">
        <v>42</v>
      </c>
    </row>
    <row r="22" spans="1:22" ht="25.5" customHeight="1">
      <c r="A22" s="16">
        <v>17</v>
      </c>
      <c r="B22" s="21">
        <f t="shared" ca="1" si="12"/>
        <v>4</v>
      </c>
      <c r="C22" s="21" t="str">
        <f t="shared" ca="1" si="0"/>
        <v>-</v>
      </c>
      <c r="D22" s="21">
        <f t="shared" ca="1" si="5"/>
        <v>2</v>
      </c>
      <c r="E22" s="32" t="s">
        <v>42</v>
      </c>
      <c r="F22" s="21"/>
      <c r="G22" s="16">
        <v>42</v>
      </c>
      <c r="H22" s="21">
        <f t="shared" ca="1" si="13"/>
        <v>9</v>
      </c>
      <c r="I22" s="21" t="str">
        <f t="shared" ca="1" si="1"/>
        <v>+</v>
      </c>
      <c r="J22" s="21">
        <f t="shared" ca="1" si="7"/>
        <v>0</v>
      </c>
      <c r="K22" s="32" t="s">
        <v>42</v>
      </c>
      <c r="L22" s="21"/>
      <c r="M22" s="16">
        <v>67</v>
      </c>
      <c r="N22" s="21">
        <f t="shared" ca="1" si="14"/>
        <v>6</v>
      </c>
      <c r="O22" s="21" t="str">
        <f t="shared" ca="1" si="2"/>
        <v>+</v>
      </c>
      <c r="P22" s="21">
        <f t="shared" ca="1" si="9"/>
        <v>0</v>
      </c>
      <c r="Q22" s="32" t="s">
        <v>42</v>
      </c>
      <c r="R22" s="27">
        <v>92</v>
      </c>
      <c r="S22" s="21">
        <f t="shared" ca="1" si="15"/>
        <v>8</v>
      </c>
      <c r="T22" s="21" t="str">
        <f t="shared" ca="1" si="3"/>
        <v>-</v>
      </c>
      <c r="U22" s="21">
        <f t="shared" ca="1" si="11"/>
        <v>2</v>
      </c>
      <c r="V22" s="40" t="s">
        <v>42</v>
      </c>
    </row>
    <row r="23" spans="1:22" ht="25.5" customHeight="1">
      <c r="A23" s="16">
        <v>18</v>
      </c>
      <c r="B23" s="21">
        <f t="shared" ca="1" si="12"/>
        <v>4</v>
      </c>
      <c r="C23" s="21" t="str">
        <f t="shared" ca="1" si="0"/>
        <v>-</v>
      </c>
      <c r="D23" s="21">
        <f t="shared" ca="1" si="5"/>
        <v>1</v>
      </c>
      <c r="E23" s="32" t="s">
        <v>42</v>
      </c>
      <c r="F23" s="21"/>
      <c r="G23" s="16">
        <v>43</v>
      </c>
      <c r="H23" s="21">
        <f t="shared" ca="1" si="13"/>
        <v>5</v>
      </c>
      <c r="I23" s="21" t="str">
        <f t="shared" ca="1" si="1"/>
        <v>+</v>
      </c>
      <c r="J23" s="21">
        <f t="shared" ca="1" si="7"/>
        <v>0</v>
      </c>
      <c r="K23" s="32" t="s">
        <v>42</v>
      </c>
      <c r="L23" s="21"/>
      <c r="M23" s="16">
        <v>68</v>
      </c>
      <c r="N23" s="21">
        <f t="shared" ca="1" si="14"/>
        <v>8</v>
      </c>
      <c r="O23" s="21" t="str">
        <f t="shared" ca="1" si="2"/>
        <v>-</v>
      </c>
      <c r="P23" s="21">
        <f t="shared" ca="1" si="9"/>
        <v>5</v>
      </c>
      <c r="Q23" s="32" t="s">
        <v>42</v>
      </c>
      <c r="R23" s="27">
        <v>93</v>
      </c>
      <c r="S23" s="21">
        <f t="shared" ca="1" si="15"/>
        <v>2</v>
      </c>
      <c r="T23" s="21" t="str">
        <f t="shared" ca="1" si="3"/>
        <v>-</v>
      </c>
      <c r="U23" s="21">
        <f t="shared" ca="1" si="11"/>
        <v>0</v>
      </c>
      <c r="V23" s="40" t="s">
        <v>42</v>
      </c>
    </row>
    <row r="24" spans="1:22" ht="25.5" customHeight="1">
      <c r="A24" s="16">
        <v>19</v>
      </c>
      <c r="B24" s="21">
        <f t="shared" ca="1" si="12"/>
        <v>5</v>
      </c>
      <c r="C24" s="21" t="str">
        <f t="shared" ca="1" si="0"/>
        <v>-</v>
      </c>
      <c r="D24" s="21">
        <f t="shared" ca="1" si="5"/>
        <v>3</v>
      </c>
      <c r="E24" s="32" t="s">
        <v>42</v>
      </c>
      <c r="F24" s="21"/>
      <c r="G24" s="16">
        <v>44</v>
      </c>
      <c r="H24" s="21">
        <f t="shared" ca="1" si="13"/>
        <v>3</v>
      </c>
      <c r="I24" s="21" t="str">
        <f t="shared" ca="1" si="1"/>
        <v>-</v>
      </c>
      <c r="J24" s="21">
        <f t="shared" ca="1" si="7"/>
        <v>2</v>
      </c>
      <c r="K24" s="32" t="s">
        <v>42</v>
      </c>
      <c r="L24" s="21"/>
      <c r="M24" s="16">
        <v>69</v>
      </c>
      <c r="N24" s="21">
        <f t="shared" ca="1" si="14"/>
        <v>4</v>
      </c>
      <c r="O24" s="21" t="str">
        <f t="shared" ca="1" si="2"/>
        <v>-</v>
      </c>
      <c r="P24" s="21">
        <f t="shared" ca="1" si="9"/>
        <v>3</v>
      </c>
      <c r="Q24" s="32" t="s">
        <v>42</v>
      </c>
      <c r="R24" s="27">
        <v>94</v>
      </c>
      <c r="S24" s="21">
        <f t="shared" ca="1" si="15"/>
        <v>8</v>
      </c>
      <c r="T24" s="21" t="str">
        <f t="shared" ca="1" si="3"/>
        <v>-</v>
      </c>
      <c r="U24" s="21">
        <f t="shared" ca="1" si="11"/>
        <v>5</v>
      </c>
      <c r="V24" s="40" t="s">
        <v>42</v>
      </c>
    </row>
    <row r="25" spans="1:22" ht="25.5" customHeight="1">
      <c r="A25" s="16">
        <v>20</v>
      </c>
      <c r="B25" s="21">
        <f t="shared" ca="1" si="12"/>
        <v>6</v>
      </c>
      <c r="C25" s="21" t="str">
        <f t="shared" ca="1" si="0"/>
        <v>+</v>
      </c>
      <c r="D25" s="21">
        <f t="shared" ca="1" si="5"/>
        <v>1</v>
      </c>
      <c r="E25" s="32" t="s">
        <v>42</v>
      </c>
      <c r="F25" s="21"/>
      <c r="G25" s="16">
        <v>45</v>
      </c>
      <c r="H25" s="21">
        <f t="shared" ca="1" si="13"/>
        <v>7</v>
      </c>
      <c r="I25" s="21" t="str">
        <f t="shared" ca="1" si="1"/>
        <v>+</v>
      </c>
      <c r="J25" s="21">
        <f t="shared" ca="1" si="7"/>
        <v>2</v>
      </c>
      <c r="K25" s="32" t="s">
        <v>42</v>
      </c>
      <c r="L25" s="21"/>
      <c r="M25" s="16">
        <v>70</v>
      </c>
      <c r="N25" s="21">
        <f t="shared" ca="1" si="14"/>
        <v>4</v>
      </c>
      <c r="O25" s="21" t="str">
        <f t="shared" ca="1" si="2"/>
        <v>-</v>
      </c>
      <c r="P25" s="21">
        <f t="shared" ca="1" si="9"/>
        <v>2</v>
      </c>
      <c r="Q25" s="32" t="s">
        <v>42</v>
      </c>
      <c r="R25" s="27">
        <v>95</v>
      </c>
      <c r="S25" s="21">
        <f t="shared" ca="1" si="15"/>
        <v>7</v>
      </c>
      <c r="T25" s="21" t="str">
        <f t="shared" ca="1" si="3"/>
        <v>-</v>
      </c>
      <c r="U25" s="21">
        <f t="shared" ca="1" si="11"/>
        <v>0</v>
      </c>
      <c r="V25" s="40" t="s">
        <v>42</v>
      </c>
    </row>
    <row r="26" spans="1:22" ht="25.5" customHeight="1">
      <c r="A26" s="16">
        <v>21</v>
      </c>
      <c r="B26" s="21">
        <f t="shared" ca="1" si="12"/>
        <v>9</v>
      </c>
      <c r="C26" s="21" t="str">
        <f t="shared" ca="1" si="0"/>
        <v>-</v>
      </c>
      <c r="D26" s="21">
        <f t="shared" ca="1" si="5"/>
        <v>3</v>
      </c>
      <c r="E26" s="32" t="s">
        <v>42</v>
      </c>
      <c r="F26" s="21"/>
      <c r="G26" s="16">
        <v>46</v>
      </c>
      <c r="H26" s="21">
        <f t="shared" ca="1" si="13"/>
        <v>6</v>
      </c>
      <c r="I26" s="21" t="str">
        <f t="shared" ca="1" si="1"/>
        <v>-</v>
      </c>
      <c r="J26" s="21">
        <f t="shared" ca="1" si="7"/>
        <v>5</v>
      </c>
      <c r="K26" s="32" t="s">
        <v>42</v>
      </c>
      <c r="L26" s="21"/>
      <c r="M26" s="16">
        <v>71</v>
      </c>
      <c r="N26" s="21">
        <f t="shared" ca="1" si="14"/>
        <v>1</v>
      </c>
      <c r="O26" s="21" t="str">
        <f t="shared" ca="1" si="2"/>
        <v>-</v>
      </c>
      <c r="P26" s="21">
        <f t="shared" ca="1" si="9"/>
        <v>0</v>
      </c>
      <c r="Q26" s="32" t="s">
        <v>42</v>
      </c>
      <c r="R26" s="27">
        <v>96</v>
      </c>
      <c r="S26" s="21">
        <f t="shared" ca="1" si="15"/>
        <v>5</v>
      </c>
      <c r="T26" s="21" t="str">
        <f t="shared" ca="1" si="3"/>
        <v>+</v>
      </c>
      <c r="U26" s="21">
        <f t="shared" ca="1" si="11"/>
        <v>1</v>
      </c>
      <c r="V26" s="40" t="s">
        <v>42</v>
      </c>
    </row>
    <row r="27" spans="1:22" ht="25.5" customHeight="1">
      <c r="A27" s="16">
        <v>22</v>
      </c>
      <c r="B27" s="21">
        <f t="shared" ca="1" si="12"/>
        <v>4</v>
      </c>
      <c r="C27" s="21" t="str">
        <f t="shared" ca="1" si="0"/>
        <v>+</v>
      </c>
      <c r="D27" s="21">
        <f t="shared" ca="1" si="5"/>
        <v>0</v>
      </c>
      <c r="E27" s="32" t="s">
        <v>42</v>
      </c>
      <c r="F27" s="21"/>
      <c r="G27" s="16">
        <v>47</v>
      </c>
      <c r="H27" s="21">
        <f t="shared" ca="1" si="13"/>
        <v>5</v>
      </c>
      <c r="I27" s="21" t="str">
        <f t="shared" ca="1" si="1"/>
        <v>+</v>
      </c>
      <c r="J27" s="21">
        <f t="shared" ca="1" si="7"/>
        <v>0</v>
      </c>
      <c r="K27" s="32" t="s">
        <v>42</v>
      </c>
      <c r="L27" s="21"/>
      <c r="M27" s="16">
        <v>72</v>
      </c>
      <c r="N27" s="21">
        <f t="shared" ca="1" si="14"/>
        <v>8</v>
      </c>
      <c r="O27" s="21" t="str">
        <f t="shared" ca="1" si="2"/>
        <v>-</v>
      </c>
      <c r="P27" s="21">
        <f t="shared" ca="1" si="9"/>
        <v>5</v>
      </c>
      <c r="Q27" s="32" t="s">
        <v>42</v>
      </c>
      <c r="R27" s="27">
        <v>97</v>
      </c>
      <c r="S27" s="21">
        <f t="shared" ca="1" si="15"/>
        <v>4</v>
      </c>
      <c r="T27" s="21" t="str">
        <f t="shared" ca="1" si="3"/>
        <v>+</v>
      </c>
      <c r="U27" s="21">
        <f t="shared" ca="1" si="11"/>
        <v>5</v>
      </c>
      <c r="V27" s="40" t="s">
        <v>42</v>
      </c>
    </row>
    <row r="28" spans="1:22" ht="25.5" customHeight="1">
      <c r="A28" s="16">
        <v>23</v>
      </c>
      <c r="B28" s="21">
        <f t="shared" ca="1" si="12"/>
        <v>5</v>
      </c>
      <c r="C28" s="21" t="str">
        <f t="shared" ca="1" si="0"/>
        <v>+</v>
      </c>
      <c r="D28" s="21">
        <f t="shared" ca="1" si="5"/>
        <v>5</v>
      </c>
      <c r="E28" s="32" t="s">
        <v>42</v>
      </c>
      <c r="F28" s="21"/>
      <c r="G28" s="16">
        <v>48</v>
      </c>
      <c r="H28" s="21">
        <f t="shared" ca="1" si="13"/>
        <v>1</v>
      </c>
      <c r="I28" s="21" t="str">
        <f t="shared" ca="1" si="1"/>
        <v>-</v>
      </c>
      <c r="J28" s="21">
        <f t="shared" ca="1" si="7"/>
        <v>0</v>
      </c>
      <c r="K28" s="32" t="s">
        <v>42</v>
      </c>
      <c r="L28" s="21"/>
      <c r="M28" s="16">
        <v>73</v>
      </c>
      <c r="N28" s="21">
        <f t="shared" ca="1" si="14"/>
        <v>4</v>
      </c>
      <c r="O28" s="21" t="str">
        <f t="shared" ca="1" si="2"/>
        <v>-</v>
      </c>
      <c r="P28" s="21">
        <f t="shared" ca="1" si="9"/>
        <v>1</v>
      </c>
      <c r="Q28" s="32" t="s">
        <v>42</v>
      </c>
      <c r="R28" s="27">
        <v>98</v>
      </c>
      <c r="S28" s="21">
        <f t="shared" ca="1" si="15"/>
        <v>5</v>
      </c>
      <c r="T28" s="21" t="str">
        <f t="shared" ca="1" si="3"/>
        <v>+</v>
      </c>
      <c r="U28" s="21">
        <f t="shared" ca="1" si="11"/>
        <v>5</v>
      </c>
      <c r="V28" s="40" t="s">
        <v>42</v>
      </c>
    </row>
    <row r="29" spans="1:22" ht="25.5" customHeight="1">
      <c r="A29" s="16">
        <v>24</v>
      </c>
      <c r="B29" s="21">
        <f t="shared" ca="1" si="12"/>
        <v>6</v>
      </c>
      <c r="C29" s="21" t="str">
        <f t="shared" ca="1" si="0"/>
        <v>-</v>
      </c>
      <c r="D29" s="21">
        <f t="shared" ca="1" si="5"/>
        <v>4</v>
      </c>
      <c r="E29" s="32" t="s">
        <v>42</v>
      </c>
      <c r="F29" s="21"/>
      <c r="G29" s="16">
        <v>49</v>
      </c>
      <c r="H29" s="21">
        <f t="shared" ca="1" si="13"/>
        <v>7</v>
      </c>
      <c r="I29" s="21" t="str">
        <f t="shared" ca="1" si="1"/>
        <v>-</v>
      </c>
      <c r="J29" s="21">
        <f t="shared" ca="1" si="7"/>
        <v>3</v>
      </c>
      <c r="K29" s="32" t="s">
        <v>42</v>
      </c>
      <c r="L29" s="21"/>
      <c r="M29" s="16">
        <v>74</v>
      </c>
      <c r="N29" s="21">
        <f t="shared" ca="1" si="14"/>
        <v>9</v>
      </c>
      <c r="O29" s="21" t="str">
        <f t="shared" ca="1" si="2"/>
        <v>+</v>
      </c>
      <c r="P29" s="21">
        <f t="shared" ca="1" si="9"/>
        <v>1</v>
      </c>
      <c r="Q29" s="32" t="s">
        <v>42</v>
      </c>
      <c r="R29" s="27">
        <v>99</v>
      </c>
      <c r="S29" s="21">
        <f t="shared" ca="1" si="15"/>
        <v>6</v>
      </c>
      <c r="T29" s="21" t="str">
        <f t="shared" ca="1" si="3"/>
        <v>+</v>
      </c>
      <c r="U29" s="21">
        <f t="shared" ca="1" si="11"/>
        <v>3</v>
      </c>
      <c r="V29" s="40" t="s">
        <v>42</v>
      </c>
    </row>
    <row r="30" spans="1:22" ht="25.5" customHeight="1">
      <c r="A30" s="20">
        <v>25</v>
      </c>
      <c r="B30" s="18">
        <f t="shared" ca="1" si="12"/>
        <v>5</v>
      </c>
      <c r="C30" s="18" t="str">
        <f t="shared" ca="1" si="0"/>
        <v>+</v>
      </c>
      <c r="D30" s="18">
        <f t="shared" ca="1" si="5"/>
        <v>4</v>
      </c>
      <c r="E30" s="52" t="s">
        <v>42</v>
      </c>
      <c r="F30" s="18"/>
      <c r="G30" s="20">
        <v>50</v>
      </c>
      <c r="H30" s="18">
        <f t="shared" ca="1" si="13"/>
        <v>7</v>
      </c>
      <c r="I30" s="18" t="str">
        <f t="shared" ca="1" si="1"/>
        <v>-</v>
      </c>
      <c r="J30" s="18">
        <f t="shared" ca="1" si="7"/>
        <v>0</v>
      </c>
      <c r="K30" s="52" t="s">
        <v>42</v>
      </c>
      <c r="L30" s="18"/>
      <c r="M30" s="20">
        <v>75</v>
      </c>
      <c r="N30" s="18">
        <f t="shared" ca="1" si="14"/>
        <v>3</v>
      </c>
      <c r="O30" s="18" t="str">
        <f t="shared" ca="1" si="2"/>
        <v>-</v>
      </c>
      <c r="P30" s="18">
        <f t="shared" ca="1" si="9"/>
        <v>1</v>
      </c>
      <c r="Q30" s="52" t="s">
        <v>42</v>
      </c>
      <c r="R30" s="41">
        <v>100</v>
      </c>
      <c r="S30" s="18">
        <f t="shared" ca="1" si="15"/>
        <v>8</v>
      </c>
      <c r="T30" s="18" t="str">
        <f t="shared" ca="1" si="3"/>
        <v>+</v>
      </c>
      <c r="U30" s="18">
        <f t="shared" ca="1" si="11"/>
        <v>1</v>
      </c>
      <c r="V30" s="42" t="s">
        <v>42</v>
      </c>
    </row>
    <row r="31" spans="1:2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2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9:18"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9:18"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9:18"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9:18">
      <c r="I36" s="23"/>
      <c r="J36" s="23"/>
      <c r="K36" s="23"/>
      <c r="L36" s="23"/>
      <c r="M36" s="23"/>
      <c r="N36" s="23"/>
      <c r="O36" s="23"/>
      <c r="P36" s="23"/>
      <c r="Q36" s="23"/>
      <c r="R36" s="23"/>
    </row>
    <row r="37" spans="9:18">
      <c r="I37" s="23"/>
      <c r="J37" s="23"/>
      <c r="K37" s="23"/>
      <c r="L37" s="23"/>
      <c r="M37" s="23"/>
      <c r="N37" s="23"/>
      <c r="O37" s="23"/>
      <c r="P37" s="23"/>
      <c r="Q37" s="23"/>
      <c r="R37" s="23"/>
    </row>
    <row r="38" spans="9:18">
      <c r="I38" s="23"/>
      <c r="J38" s="23"/>
      <c r="K38" s="23"/>
      <c r="L38" s="23"/>
      <c r="M38" s="23"/>
      <c r="N38" s="23"/>
      <c r="O38" s="23"/>
      <c r="P38" s="23"/>
      <c r="Q38" s="23"/>
      <c r="R38" s="23"/>
    </row>
    <row r="39" spans="9:18"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9:18"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9:18"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9:18"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9:18"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9:18"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9:18"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9:18"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9:18"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9:18"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9:18"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9:18"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9:18"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9:18"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9:18"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9:18">
      <c r="I54" s="23"/>
      <c r="J54" s="23"/>
      <c r="K54" s="23"/>
      <c r="L54" s="23"/>
      <c r="M54" s="23"/>
      <c r="N54" s="23"/>
      <c r="O54" s="23"/>
      <c r="P54" s="23"/>
      <c r="Q54" s="23"/>
      <c r="R54" s="23"/>
    </row>
  </sheetData>
  <sheetProtection algorithmName="SHA-512" hashValue="UWseFYhYn/0bt+ujUo7/saA56LpE8SGAZUEyXdXWRPBW1jM0UIktPwJwBhh6U0R+W+uP4JyttMKmhQ2nHw+lSA==" saltValue="iefvsHyOIsy4IKSH2PToPA==" spinCount="100000" sheet="1" objects="1" scenarios="1"/>
  <mergeCells count="3">
    <mergeCell ref="A1:V1"/>
    <mergeCell ref="C2:D2"/>
    <mergeCell ref="E2:F2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workbookViewId="0">
      <selection activeCell="G9" sqref="G9"/>
    </sheetView>
  </sheetViews>
  <sheetFormatPr defaultColWidth="9" defaultRowHeight="13.5"/>
  <cols>
    <col min="1" max="8" width="9.625" style="1" customWidth="1"/>
  </cols>
  <sheetData>
    <row r="1" spans="1:22" ht="21">
      <c r="A1" s="94" t="s">
        <v>43</v>
      </c>
      <c r="B1" s="94"/>
      <c r="C1" s="94"/>
      <c r="D1" s="94"/>
      <c r="E1" s="94"/>
      <c r="F1" s="94"/>
      <c r="G1" s="94"/>
      <c r="H1" s="94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pans="1:22" ht="21">
      <c r="A2" s="71"/>
      <c r="B2" s="71"/>
      <c r="C2" s="71"/>
      <c r="D2" s="50"/>
      <c r="H2" s="50"/>
      <c r="I2" s="73"/>
      <c r="J2" s="7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</row>
    <row r="3" spans="1:22" ht="15">
      <c r="A3" s="3" t="str">
        <f ca="1">"随机码:"&amp;RANDBETWEEN(100,100000)</f>
        <v>随机码:12998</v>
      </c>
    </row>
    <row r="4" spans="1:22" ht="15">
      <c r="A4" s="3"/>
    </row>
    <row r="5" spans="1:22" ht="18.75">
      <c r="A5" s="33" t="s">
        <v>44</v>
      </c>
      <c r="B5" s="33" t="s">
        <v>4</v>
      </c>
      <c r="C5" s="33" t="s">
        <v>44</v>
      </c>
      <c r="D5" s="33" t="s">
        <v>4</v>
      </c>
      <c r="E5" s="33" t="s">
        <v>44</v>
      </c>
      <c r="F5" s="33" t="s">
        <v>4</v>
      </c>
      <c r="G5" s="33" t="s">
        <v>44</v>
      </c>
      <c r="H5" s="33" t="s">
        <v>4</v>
      </c>
    </row>
    <row r="6" spans="1:22" ht="20.25">
      <c r="A6" s="34">
        <v>1</v>
      </c>
      <c r="B6" s="35">
        <f ca="1">IF(十以内加减法!C6="-",十以内加减法!B6-十以内加减法!D6,十以内加减法!B6+十以内加减法!D6)</f>
        <v>3</v>
      </c>
      <c r="C6" s="36">
        <v>26</v>
      </c>
      <c r="D6" s="35">
        <f ca="1">IF(十以内加减法!I6="-",十以内加减法!H6-十以内加减法!J6,十以内加减法!H6+十以内加减法!J6)</f>
        <v>1</v>
      </c>
      <c r="E6" s="36">
        <v>51</v>
      </c>
      <c r="F6" s="35">
        <f ca="1">IF(十以内加减法!O6="-",十以内加减法!N6-十以内加减法!P6,十以内加减法!N6+十以内加减法!P6)</f>
        <v>2</v>
      </c>
      <c r="G6" s="36">
        <v>76</v>
      </c>
      <c r="H6" s="35">
        <f ca="1">IF(十以内加减法!T6="-",十以内加减法!S6-十以内加减法!U6,十以内加减法!S6+十以内加减法!U6)</f>
        <v>3</v>
      </c>
    </row>
    <row r="7" spans="1:22" ht="20.25">
      <c r="A7" s="34">
        <v>2</v>
      </c>
      <c r="B7" s="35">
        <f ca="1">IF(十以内加减法!C7="-",十以内加减法!B7-十以内加减法!D7,十以内加减法!B7+十以内加减法!D7)</f>
        <v>6</v>
      </c>
      <c r="C7" s="36">
        <v>27</v>
      </c>
      <c r="D7" s="35">
        <f ca="1">IF(十以内加减法!I7="-",十以内加减法!H7-十以内加减法!J7,十以内加减法!H7+十以内加减法!J7)</f>
        <v>1</v>
      </c>
      <c r="E7" s="36">
        <v>52</v>
      </c>
      <c r="F7" s="35">
        <f ca="1">IF(十以内加减法!O7="-",十以内加减法!N7-十以内加减法!P7,十以内加减法!N7+十以内加减法!P7)</f>
        <v>1</v>
      </c>
      <c r="G7" s="36">
        <v>77</v>
      </c>
      <c r="H7" s="35">
        <f ca="1">IF(十以内加减法!T7="-",十以内加减法!S7-十以内加减法!U7,十以内加减法!S7+十以内加减法!U7)</f>
        <v>7</v>
      </c>
    </row>
    <row r="8" spans="1:22" ht="20.25">
      <c r="A8" s="34">
        <v>3</v>
      </c>
      <c r="B8" s="35">
        <f ca="1">IF(十以内加减法!C8="-",十以内加减法!B8-十以内加减法!D8,十以内加减法!B8+十以内加减法!D8)</f>
        <v>4</v>
      </c>
      <c r="C8" s="36">
        <v>28</v>
      </c>
      <c r="D8" s="35">
        <f ca="1">IF(十以内加减法!I8="-",十以内加减法!H8-十以内加减法!J8,十以内加减法!H8+十以内加减法!J8)</f>
        <v>1</v>
      </c>
      <c r="E8" s="36">
        <v>53</v>
      </c>
      <c r="F8" s="35">
        <f ca="1">IF(十以内加减法!O8="-",十以内加减法!N8-十以内加减法!P8,十以内加减法!N8+十以内加减法!P8)</f>
        <v>3</v>
      </c>
      <c r="G8" s="36">
        <v>78</v>
      </c>
      <c r="H8" s="35">
        <f ca="1">IF(十以内加减法!T8="-",十以内加减法!S8-十以内加减法!U8,十以内加减法!S8+十以内加减法!U8)</f>
        <v>9</v>
      </c>
    </row>
    <row r="9" spans="1:22" ht="20.25">
      <c r="A9" s="34">
        <v>4</v>
      </c>
      <c r="B9" s="35">
        <f ca="1">IF(十以内加减法!C9="-",十以内加减法!B9-十以内加减法!D9,十以内加减法!B9+十以内加减法!D9)</f>
        <v>5</v>
      </c>
      <c r="C9" s="36">
        <v>29</v>
      </c>
      <c r="D9" s="35">
        <f ca="1">IF(十以内加减法!I9="-",十以内加减法!H9-十以内加减法!J9,十以内加减法!H9+十以内加减法!J9)</f>
        <v>3</v>
      </c>
      <c r="E9" s="36">
        <v>54</v>
      </c>
      <c r="F9" s="35">
        <f ca="1">IF(十以内加减法!O9="-",十以内加减法!N9-十以内加减法!P9,十以内加减法!N9+十以内加减法!P9)</f>
        <v>10</v>
      </c>
      <c r="G9" s="36">
        <v>79</v>
      </c>
      <c r="H9" s="35">
        <f ca="1">IF(十以内加减法!T9="-",十以内加减法!S9-十以内加减法!U9,十以内加减法!S9+十以内加减法!U9)</f>
        <v>10</v>
      </c>
    </row>
    <row r="10" spans="1:22" ht="20.25">
      <c r="A10" s="34">
        <v>5</v>
      </c>
      <c r="B10" s="35">
        <f ca="1">IF(十以内加减法!C10="-",十以内加减法!B10-十以内加减法!D10,十以内加减法!B10+十以内加减法!D10)</f>
        <v>3</v>
      </c>
      <c r="C10" s="36">
        <v>30</v>
      </c>
      <c r="D10" s="35">
        <f ca="1">IF(十以内加减法!I10="-",十以内加减法!H10-十以内加减法!J10,十以内加减法!H10+十以内加减法!J10)</f>
        <v>3</v>
      </c>
      <c r="E10" s="36">
        <v>55</v>
      </c>
      <c r="F10" s="35">
        <f ca="1">IF(十以内加减法!O10="-",十以内加减法!N10-十以内加减法!P10,十以内加减法!N10+十以内加减法!P10)</f>
        <v>2</v>
      </c>
      <c r="G10" s="36">
        <v>80</v>
      </c>
      <c r="H10" s="35">
        <f ca="1">IF(十以内加减法!T10="-",十以内加减法!S10-十以内加减法!U10,十以内加减法!S10+十以内加减法!U10)</f>
        <v>4</v>
      </c>
    </row>
    <row r="11" spans="1:22" ht="20.25">
      <c r="A11" s="34">
        <v>6</v>
      </c>
      <c r="B11" s="35">
        <f ca="1">IF(十以内加减法!C11="-",十以内加减法!B11-十以内加减法!D11,十以内加减法!B11+十以内加减法!D11)</f>
        <v>4</v>
      </c>
      <c r="C11" s="36">
        <v>31</v>
      </c>
      <c r="D11" s="35">
        <f ca="1">IF(十以内加减法!I11="-",十以内加减法!H11-十以内加减法!J11,十以内加减法!H11+十以内加减法!J11)</f>
        <v>3</v>
      </c>
      <c r="E11" s="36">
        <v>56</v>
      </c>
      <c r="F11" s="35">
        <f ca="1">IF(十以内加减法!O11="-",十以内加减法!N11-十以内加减法!P11,十以内加减法!N11+十以内加减法!P11)</f>
        <v>8</v>
      </c>
      <c r="G11" s="36">
        <v>81</v>
      </c>
      <c r="H11" s="35">
        <f ca="1">IF(十以内加减法!T11="-",十以内加减法!S11-十以内加减法!U11,十以内加减法!S11+十以内加减法!U11)</f>
        <v>10</v>
      </c>
    </row>
    <row r="12" spans="1:22" ht="20.25">
      <c r="A12" s="34">
        <v>7</v>
      </c>
      <c r="B12" s="35">
        <f ca="1">IF(十以内加减法!C12="-",十以内加减法!B12-十以内加减法!D12,十以内加减法!B12+十以内加减法!D12)</f>
        <v>9</v>
      </c>
      <c r="C12" s="36">
        <v>32</v>
      </c>
      <c r="D12" s="35">
        <f ca="1">IF(十以内加减法!I12="-",十以内加减法!H12-十以内加减法!J12,十以内加减法!H12+十以内加减法!J12)</f>
        <v>3</v>
      </c>
      <c r="E12" s="36">
        <v>57</v>
      </c>
      <c r="F12" s="35">
        <f ca="1">IF(十以内加减法!O12="-",十以内加减法!N12-十以内加减法!P12,十以内加减法!N12+十以内加减法!P12)</f>
        <v>7</v>
      </c>
      <c r="G12" s="36">
        <v>82</v>
      </c>
      <c r="H12" s="35">
        <f ca="1">IF(十以内加减法!T12="-",十以内加减法!S12-十以内加减法!U12,十以内加减法!S12+十以内加减法!U12)</f>
        <v>1</v>
      </c>
    </row>
    <row r="13" spans="1:22" ht="20.25">
      <c r="A13" s="34">
        <v>8</v>
      </c>
      <c r="B13" s="35">
        <f ca="1">IF(十以内加减法!C13="-",十以内加减法!B13-十以内加减法!D13,十以内加减法!B13+十以内加减法!D13)</f>
        <v>8</v>
      </c>
      <c r="C13" s="36">
        <v>33</v>
      </c>
      <c r="D13" s="35">
        <f ca="1">IF(十以内加减法!I13="-",十以内加减法!H13-十以内加减法!J13,十以内加减法!H13+十以内加减法!J13)</f>
        <v>3</v>
      </c>
      <c r="E13" s="36">
        <v>58</v>
      </c>
      <c r="F13" s="35">
        <f ca="1">IF(十以内加减法!O13="-",十以内加减法!N13-十以内加减法!P13,十以内加减法!N13+十以内加减法!P13)</f>
        <v>9</v>
      </c>
      <c r="G13" s="36">
        <v>83</v>
      </c>
      <c r="H13" s="35">
        <f ca="1">IF(十以内加减法!T13="-",十以内加减法!S13-十以内加减法!U13,十以内加减法!S13+十以内加减法!U13)</f>
        <v>8</v>
      </c>
    </row>
    <row r="14" spans="1:22" ht="20.25">
      <c r="A14" s="34">
        <v>9</v>
      </c>
      <c r="B14" s="35">
        <f ca="1">IF(十以内加减法!C14="-",十以内加减法!B14-十以内加减法!D14,十以内加减法!B14+十以内加减法!D14)</f>
        <v>9</v>
      </c>
      <c r="C14" s="36">
        <v>34</v>
      </c>
      <c r="D14" s="35">
        <f ca="1">IF(十以内加减法!I14="-",十以内加减法!H14-十以内加减法!J14,十以内加减法!H14+十以内加减法!J14)</f>
        <v>1</v>
      </c>
      <c r="E14" s="36">
        <v>59</v>
      </c>
      <c r="F14" s="35">
        <f ca="1">IF(十以内加减法!O14="-",十以内加减法!N14-十以内加减法!P14,十以内加减法!N14+十以内加减法!P14)</f>
        <v>1</v>
      </c>
      <c r="G14" s="36">
        <v>84</v>
      </c>
      <c r="H14" s="35">
        <f ca="1">IF(十以内加减法!T14="-",十以内加减法!S14-十以内加减法!U14,十以内加减法!S14+十以内加减法!U14)</f>
        <v>7</v>
      </c>
    </row>
    <row r="15" spans="1:22" ht="20.25">
      <c r="A15" s="34">
        <v>10</v>
      </c>
      <c r="B15" s="35">
        <f ca="1">IF(十以内加减法!C15="-",十以内加减法!B15-十以内加减法!D15,十以内加减法!B15+十以内加减法!D15)</f>
        <v>5</v>
      </c>
      <c r="C15" s="36">
        <v>35</v>
      </c>
      <c r="D15" s="35">
        <f ca="1">IF(十以内加减法!I15="-",十以内加减法!H15-十以内加减法!J15,十以内加减法!H15+十以内加减法!J15)</f>
        <v>4</v>
      </c>
      <c r="E15" s="36">
        <v>60</v>
      </c>
      <c r="F15" s="35">
        <f ca="1">IF(十以内加减法!O15="-",十以内加减法!N15-十以内加减法!P15,十以内加减法!N15+十以内加减法!P15)</f>
        <v>4</v>
      </c>
      <c r="G15" s="36">
        <v>85</v>
      </c>
      <c r="H15" s="35">
        <f ca="1">IF(十以内加减法!T15="-",十以内加减法!S15-十以内加减法!U15,十以内加减法!S15+十以内加减法!U15)</f>
        <v>1</v>
      </c>
    </row>
    <row r="16" spans="1:22" ht="20.25">
      <c r="A16" s="34">
        <v>11</v>
      </c>
      <c r="B16" s="35">
        <f ca="1">IF(十以内加减法!C16="-",十以内加减法!B16-十以内加减法!D16,十以内加减法!B16+十以内加减法!D16)</f>
        <v>4</v>
      </c>
      <c r="C16" s="36">
        <v>36</v>
      </c>
      <c r="D16" s="35">
        <f ca="1">IF(十以内加减法!I16="-",十以内加减法!H16-十以内加减法!J16,十以内加减法!H16+十以内加减法!J16)</f>
        <v>2</v>
      </c>
      <c r="E16" s="36">
        <v>61</v>
      </c>
      <c r="F16" s="35">
        <f ca="1">IF(十以内加减法!O16="-",十以内加减法!N16-十以内加减法!P16,十以内加减法!N16+十以内加减法!P16)</f>
        <v>4</v>
      </c>
      <c r="G16" s="36">
        <v>86</v>
      </c>
      <c r="H16" s="35">
        <f ca="1">IF(十以内加减法!T16="-",十以内加减法!S16-十以内加减法!U16,十以内加减法!S16+十以内加减法!U16)</f>
        <v>2</v>
      </c>
    </row>
    <row r="17" spans="1:8" ht="20.25">
      <c r="A17" s="34">
        <v>12</v>
      </c>
      <c r="B17" s="35">
        <f ca="1">IF(十以内加减法!C17="-",十以内加减法!B17-十以内加减法!D17,十以内加减法!B17+十以内加减法!D17)</f>
        <v>6</v>
      </c>
      <c r="C17" s="36">
        <v>37</v>
      </c>
      <c r="D17" s="35">
        <f ca="1">IF(十以内加减法!I17="-",十以内加减法!H17-十以内加减法!J17,十以内加减法!H17+十以内加减法!J17)</f>
        <v>3</v>
      </c>
      <c r="E17" s="36">
        <v>62</v>
      </c>
      <c r="F17" s="35">
        <f ca="1">IF(十以内加减法!O17="-",十以内加减法!N17-十以内加减法!P17,十以内加减法!N17+十以内加减法!P17)</f>
        <v>9</v>
      </c>
      <c r="G17" s="36">
        <v>87</v>
      </c>
      <c r="H17" s="35">
        <f ca="1">IF(十以内加减法!T17="-",十以内加减法!S17-十以内加减法!U17,十以内加减法!S17+十以内加减法!U17)</f>
        <v>2</v>
      </c>
    </row>
    <row r="18" spans="1:8" ht="20.25">
      <c r="A18" s="34">
        <v>13</v>
      </c>
      <c r="B18" s="35">
        <f ca="1">IF(十以内加减法!C18="-",十以内加减法!B18-十以内加减法!D18,十以内加减法!B18+十以内加减法!D18)</f>
        <v>8</v>
      </c>
      <c r="C18" s="36">
        <v>38</v>
      </c>
      <c r="D18" s="35">
        <f ca="1">IF(十以内加减法!I18="-",十以内加减法!H18-十以内加减法!J18,十以内加减法!H18+十以内加减法!J18)</f>
        <v>1</v>
      </c>
      <c r="E18" s="36">
        <v>63</v>
      </c>
      <c r="F18" s="35">
        <f ca="1">IF(十以内加减法!O18="-",十以内加减法!N18-十以内加减法!P18,十以内加减法!N18+十以内加减法!P18)</f>
        <v>4</v>
      </c>
      <c r="G18" s="36">
        <v>88</v>
      </c>
      <c r="H18" s="35">
        <f ca="1">IF(十以内加减法!T18="-",十以内加减法!S18-十以内加减法!U18,十以内加减法!S18+十以内加减法!U18)</f>
        <v>1</v>
      </c>
    </row>
    <row r="19" spans="1:8" ht="20.25">
      <c r="A19" s="34">
        <v>14</v>
      </c>
      <c r="B19" s="35">
        <f ca="1">IF(十以内加减法!C19="-",十以内加减法!B19-十以内加减法!D19,十以内加减法!B19+十以内加减法!D19)</f>
        <v>1</v>
      </c>
      <c r="C19" s="36">
        <v>39</v>
      </c>
      <c r="D19" s="35">
        <f ca="1">IF(十以内加减法!I19="-",十以内加减法!H19-十以内加减法!J19,十以内加减法!H19+十以内加减法!J19)</f>
        <v>9</v>
      </c>
      <c r="E19" s="36">
        <v>64</v>
      </c>
      <c r="F19" s="35">
        <f ca="1">IF(十以内加减法!O19="-",十以内加减法!N19-十以内加减法!P19,十以内加减法!N19+十以内加减法!P19)</f>
        <v>1</v>
      </c>
      <c r="G19" s="36">
        <v>89</v>
      </c>
      <c r="H19" s="35">
        <f ca="1">IF(十以内加减法!T19="-",十以内加减法!S19-十以内加减法!U19,十以内加减法!S19+十以内加减法!U19)</f>
        <v>1</v>
      </c>
    </row>
    <row r="20" spans="1:8" ht="20.25">
      <c r="A20" s="34">
        <v>15</v>
      </c>
      <c r="B20" s="35">
        <f ca="1">IF(十以内加减法!C20="-",十以内加减法!B20-十以内加减法!D20,十以内加减法!B20+十以内加减法!D20)</f>
        <v>1</v>
      </c>
      <c r="C20" s="36">
        <v>40</v>
      </c>
      <c r="D20" s="35">
        <f ca="1">IF(十以内加减法!I20="-",十以内加减法!H20-十以内加减法!J20,十以内加减法!H20+十以内加减法!J20)</f>
        <v>10</v>
      </c>
      <c r="E20" s="36">
        <v>65</v>
      </c>
      <c r="F20" s="35">
        <f ca="1">IF(十以内加减法!O20="-",十以内加减法!N20-十以内加减法!P20,十以内加减法!N20+十以内加减法!P20)</f>
        <v>1</v>
      </c>
      <c r="G20" s="36">
        <v>90</v>
      </c>
      <c r="H20" s="35">
        <f ca="1">IF(十以内加减法!T20="-",十以内加减法!S20-十以内加减法!U20,十以内加减法!S20+十以内加减法!U20)</f>
        <v>3</v>
      </c>
    </row>
    <row r="21" spans="1:8" ht="20.25">
      <c r="A21" s="34">
        <v>16</v>
      </c>
      <c r="B21" s="35">
        <f ca="1">IF(十以内加减法!C21="-",十以内加减法!B21-十以内加减法!D21,十以内加减法!B21+十以内加减法!D21)</f>
        <v>9</v>
      </c>
      <c r="C21" s="36">
        <v>41</v>
      </c>
      <c r="D21" s="35">
        <f ca="1">IF(十以内加减法!I21="-",十以内加减法!H21-十以内加减法!J21,十以内加减法!H21+十以内加减法!J21)</f>
        <v>9</v>
      </c>
      <c r="E21" s="36">
        <v>66</v>
      </c>
      <c r="F21" s="35">
        <f ca="1">IF(十以内加减法!O21="-",十以内加减法!N21-十以内加减法!P21,十以内加减法!N21+十以内加减法!P21)</f>
        <v>4</v>
      </c>
      <c r="G21" s="36">
        <v>91</v>
      </c>
      <c r="H21" s="35">
        <f ca="1">IF(十以内加减法!T21="-",十以内加减法!S21-十以内加减法!U21,十以内加减法!S21+十以内加减法!U21)</f>
        <v>8</v>
      </c>
    </row>
    <row r="22" spans="1:8" ht="20.25">
      <c r="A22" s="34">
        <v>17</v>
      </c>
      <c r="B22" s="35">
        <f ca="1">IF(十以内加减法!C22="-",十以内加减法!B22-十以内加减法!D22,十以内加减法!B22+十以内加减法!D22)</f>
        <v>2</v>
      </c>
      <c r="C22" s="36">
        <v>42</v>
      </c>
      <c r="D22" s="35">
        <f ca="1">IF(十以内加减法!I22="-",十以内加减法!H22-十以内加减法!J22,十以内加减法!H22+十以内加减法!J22)</f>
        <v>9</v>
      </c>
      <c r="E22" s="36">
        <v>67</v>
      </c>
      <c r="F22" s="35">
        <f ca="1">IF(十以内加减法!O22="-",十以内加减法!N22-十以内加减法!P22,十以内加减法!N22+十以内加减法!P22)</f>
        <v>6</v>
      </c>
      <c r="G22" s="36">
        <v>92</v>
      </c>
      <c r="H22" s="35">
        <f ca="1">IF(十以内加减法!T22="-",十以内加减法!S22-十以内加减法!U22,十以内加减法!S22+十以内加减法!U22)</f>
        <v>6</v>
      </c>
    </row>
    <row r="23" spans="1:8" ht="20.25">
      <c r="A23" s="34">
        <v>18</v>
      </c>
      <c r="B23" s="35">
        <f ca="1">IF(十以内加减法!C23="-",十以内加减法!B23-十以内加减法!D23,十以内加减法!B23+十以内加减法!D23)</f>
        <v>3</v>
      </c>
      <c r="C23" s="36">
        <v>43</v>
      </c>
      <c r="D23" s="35">
        <f ca="1">IF(十以内加减法!I23="-",十以内加减法!H23-十以内加减法!J23,十以内加减法!H23+十以内加减法!J23)</f>
        <v>5</v>
      </c>
      <c r="E23" s="36">
        <v>68</v>
      </c>
      <c r="F23" s="35">
        <f ca="1">IF(十以内加减法!O23="-",十以内加减法!N23-十以内加减法!P23,十以内加减法!N23+十以内加减法!P23)</f>
        <v>3</v>
      </c>
      <c r="G23" s="36">
        <v>93</v>
      </c>
      <c r="H23" s="35">
        <f ca="1">IF(十以内加减法!T23="-",十以内加减法!S23-十以内加减法!U23,十以内加减法!S23+十以内加减法!U23)</f>
        <v>2</v>
      </c>
    </row>
    <row r="24" spans="1:8" ht="20.25">
      <c r="A24" s="34">
        <v>19</v>
      </c>
      <c r="B24" s="35">
        <f ca="1">IF(十以内加减法!C24="-",十以内加减法!B24-十以内加减法!D24,十以内加减法!B24+十以内加减法!D24)</f>
        <v>2</v>
      </c>
      <c r="C24" s="36">
        <v>44</v>
      </c>
      <c r="D24" s="35">
        <f ca="1">IF(十以内加减法!I24="-",十以内加减法!H24-十以内加减法!J24,十以内加减法!H24+十以内加减法!J24)</f>
        <v>1</v>
      </c>
      <c r="E24" s="36">
        <v>69</v>
      </c>
      <c r="F24" s="35">
        <f ca="1">IF(十以内加减法!O24="-",十以内加减法!N24-十以内加减法!P24,十以内加减法!N24+十以内加减法!P24)</f>
        <v>1</v>
      </c>
      <c r="G24" s="36">
        <v>94</v>
      </c>
      <c r="H24" s="35">
        <f ca="1">IF(十以内加减法!T24="-",十以内加减法!S24-十以内加减法!U24,十以内加减法!S24+十以内加减法!U24)</f>
        <v>3</v>
      </c>
    </row>
    <row r="25" spans="1:8" ht="20.25">
      <c r="A25" s="34">
        <v>20</v>
      </c>
      <c r="B25" s="35">
        <f ca="1">IF(十以内加减法!C25="-",十以内加减法!B25-十以内加减法!D25,十以内加减法!B25+十以内加减法!D25)</f>
        <v>7</v>
      </c>
      <c r="C25" s="36">
        <v>45</v>
      </c>
      <c r="D25" s="35">
        <f ca="1">IF(十以内加减法!I25="-",十以内加减法!H25-十以内加减法!J25,十以内加减法!H25+十以内加减法!J25)</f>
        <v>9</v>
      </c>
      <c r="E25" s="36">
        <v>70</v>
      </c>
      <c r="F25" s="35">
        <f ca="1">IF(十以内加减法!O25="-",十以内加减法!N25-十以内加减法!P25,十以内加减法!N25+十以内加减法!P25)</f>
        <v>2</v>
      </c>
      <c r="G25" s="36">
        <v>95</v>
      </c>
      <c r="H25" s="35">
        <f ca="1">IF(十以内加减法!T25="-",十以内加减法!S25-十以内加减法!U25,十以内加减法!S25+十以内加减法!U25)</f>
        <v>7</v>
      </c>
    </row>
    <row r="26" spans="1:8" ht="20.25">
      <c r="A26" s="34">
        <v>21</v>
      </c>
      <c r="B26" s="35">
        <f ca="1">IF(十以内加减法!C26="-",十以内加减法!B26-十以内加减法!D26,十以内加减法!B26+十以内加减法!D26)</f>
        <v>6</v>
      </c>
      <c r="C26" s="36">
        <v>46</v>
      </c>
      <c r="D26" s="35">
        <f ca="1">IF(十以内加减法!I26="-",十以内加减法!H26-十以内加减法!J26,十以内加减法!H26+十以内加减法!J26)</f>
        <v>1</v>
      </c>
      <c r="E26" s="36">
        <v>71</v>
      </c>
      <c r="F26" s="35">
        <f ca="1">IF(十以内加减法!O26="-",十以内加减法!N26-十以内加减法!P26,十以内加减法!N26+十以内加减法!P26)</f>
        <v>1</v>
      </c>
      <c r="G26" s="36">
        <v>96</v>
      </c>
      <c r="H26" s="35">
        <f ca="1">IF(十以内加减法!T26="-",十以内加减法!S26-十以内加减法!U26,十以内加减法!S26+十以内加减法!U26)</f>
        <v>6</v>
      </c>
    </row>
    <row r="27" spans="1:8" ht="20.25">
      <c r="A27" s="34">
        <v>22</v>
      </c>
      <c r="B27" s="35">
        <f ca="1">IF(十以内加减法!C27="-",十以内加减法!B27-十以内加减法!D27,十以内加减法!B27+十以内加减法!D27)</f>
        <v>4</v>
      </c>
      <c r="C27" s="36">
        <v>47</v>
      </c>
      <c r="D27" s="35">
        <f ca="1">IF(十以内加减法!I27="-",十以内加减法!H27-十以内加减法!J27,十以内加减法!H27+十以内加减法!J27)</f>
        <v>5</v>
      </c>
      <c r="E27" s="36">
        <v>72</v>
      </c>
      <c r="F27" s="35">
        <f ca="1">IF(十以内加减法!O27="-",十以内加减法!N27-十以内加减法!P27,十以内加减法!N27+十以内加减法!P27)</f>
        <v>3</v>
      </c>
      <c r="G27" s="36">
        <v>97</v>
      </c>
      <c r="H27" s="35">
        <f ca="1">IF(十以内加减法!T27="-",十以内加减法!S27-十以内加减法!U27,十以内加减法!S27+十以内加减法!U27)</f>
        <v>9</v>
      </c>
    </row>
    <row r="28" spans="1:8" ht="20.25">
      <c r="A28" s="34">
        <v>23</v>
      </c>
      <c r="B28" s="35">
        <f ca="1">IF(十以内加减法!C28="-",十以内加减法!B28-十以内加减法!D28,十以内加减法!B28+十以内加减法!D28)</f>
        <v>10</v>
      </c>
      <c r="C28" s="36">
        <v>48</v>
      </c>
      <c r="D28" s="35">
        <f ca="1">IF(十以内加减法!I28="-",十以内加减法!H28-十以内加减法!J28,十以内加减法!H28+十以内加减法!J28)</f>
        <v>1</v>
      </c>
      <c r="E28" s="36">
        <v>73</v>
      </c>
      <c r="F28" s="35">
        <f ca="1">IF(十以内加减法!O28="-",十以内加减法!N28-十以内加减法!P28,十以内加减法!N28+十以内加减法!P28)</f>
        <v>3</v>
      </c>
      <c r="G28" s="36">
        <v>98</v>
      </c>
      <c r="H28" s="35">
        <f ca="1">IF(十以内加减法!T28="-",十以内加减法!S28-十以内加减法!U28,十以内加减法!S28+十以内加减法!U28)</f>
        <v>10</v>
      </c>
    </row>
    <row r="29" spans="1:8" ht="20.25">
      <c r="A29" s="34">
        <v>24</v>
      </c>
      <c r="B29" s="35">
        <f ca="1">IF(十以内加减法!C29="-",十以内加减法!B29-十以内加减法!D29,十以内加减法!B29+十以内加减法!D29)</f>
        <v>2</v>
      </c>
      <c r="C29" s="36">
        <v>49</v>
      </c>
      <c r="D29" s="35">
        <f ca="1">IF(十以内加减法!I29="-",十以内加减法!H29-十以内加减法!J29,十以内加减法!H29+十以内加减法!J29)</f>
        <v>4</v>
      </c>
      <c r="E29" s="36">
        <v>74</v>
      </c>
      <c r="F29" s="35">
        <f ca="1">IF(十以内加减法!O29="-",十以内加减法!N29-十以内加减法!P29,十以内加减法!N29+十以内加减法!P29)</f>
        <v>10</v>
      </c>
      <c r="G29" s="36">
        <v>99</v>
      </c>
      <c r="H29" s="35">
        <f ca="1">IF(十以内加减法!T29="-",十以内加减法!S29-十以内加减法!U29,十以内加减法!S29+十以内加减法!U29)</f>
        <v>9</v>
      </c>
    </row>
    <row r="30" spans="1:8" ht="20.25">
      <c r="A30" s="34">
        <v>25</v>
      </c>
      <c r="B30" s="35">
        <f ca="1">IF(十以内加减法!C30="-",十以内加减法!B30-十以内加减法!D30,十以内加减法!B30+十以内加减法!D30)</f>
        <v>9</v>
      </c>
      <c r="C30" s="36">
        <v>50</v>
      </c>
      <c r="D30" s="35">
        <f ca="1">IF(十以内加减法!I30="-",十以内加减法!H30-十以内加减法!J30,十以内加减法!H30+十以内加减法!J30)</f>
        <v>7</v>
      </c>
      <c r="E30" s="36">
        <v>75</v>
      </c>
      <c r="F30" s="35">
        <f ca="1">IF(十以内加减法!O30="-",十以内加减法!N30-十以内加减法!P30,十以内加减法!N30+十以内加减法!P30)</f>
        <v>2</v>
      </c>
      <c r="G30" s="36">
        <v>100</v>
      </c>
      <c r="H30" s="35">
        <f ca="1">IF(十以内加减法!T30="-",十以内加减法!S30-十以内加减法!U30,十以内加减法!S30+十以内加减法!U30)</f>
        <v>9</v>
      </c>
    </row>
  </sheetData>
  <sheetProtection algorithmName="SHA-512" hashValue="mbaXwv34oPsYE9ywm0OQI9eQLLHoBuZR/jlxCNxh8+58mMbULvvQ+aCBA60xLlY7KgPwoHbBjYPckcW1YqV+yg==" saltValue="Gndb45m2IMJ/+Bq1lMmm8g==" spinCount="100000" sheet="1" objects="1" scenarios="1"/>
  <mergeCells count="1">
    <mergeCell ref="A1:H1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M8" sqref="M8"/>
    </sheetView>
  </sheetViews>
  <sheetFormatPr defaultColWidth="9" defaultRowHeight="13.5"/>
  <cols>
    <col min="1" max="1" width="3.75" style="1" customWidth="1"/>
    <col min="2" max="2" width="4" style="1" customWidth="1"/>
    <col min="3" max="3" width="2.5" style="1" customWidth="1"/>
    <col min="4" max="4" width="4" style="1" customWidth="1"/>
    <col min="5" max="5" width="2.5" style="1" customWidth="1"/>
    <col min="6" max="6" width="5.625" style="1" customWidth="1"/>
    <col min="7" max="7" width="4" style="1" customWidth="1"/>
    <col min="8" max="8" width="3.625" style="1" customWidth="1"/>
    <col min="9" max="9" width="2.5" style="1" customWidth="1"/>
    <col min="10" max="10" width="4.375" style="1" customWidth="1"/>
    <col min="11" max="11" width="2.5" style="1" customWidth="1"/>
    <col min="12" max="12" width="5.625" style="1" customWidth="1"/>
    <col min="13" max="13" width="4" style="1" customWidth="1"/>
    <col min="14" max="14" width="4.125" style="1" customWidth="1"/>
    <col min="15" max="15" width="2.5" style="1" customWidth="1"/>
    <col min="16" max="16" width="4" style="1" customWidth="1"/>
    <col min="17" max="17" width="7.125" style="1" customWidth="1"/>
    <col min="18" max="18" width="4.5" style="1" customWidth="1"/>
    <col min="19" max="19" width="4" style="1" customWidth="1"/>
    <col min="20" max="20" width="2.5" style="1" customWidth="1"/>
    <col min="21" max="21" width="4" style="1" customWidth="1"/>
    <col min="22" max="22" width="6.625" style="1" customWidth="1"/>
  </cols>
  <sheetData>
    <row r="1" spans="1:22" ht="21">
      <c r="A1" s="94" t="s">
        <v>45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</row>
    <row r="2" spans="1:22" ht="21" customHeight="1">
      <c r="A2" s="50"/>
      <c r="B2" s="50"/>
      <c r="C2" s="95"/>
      <c r="D2" s="95"/>
      <c r="E2" s="96"/>
      <c r="F2" s="96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</row>
    <row r="3" spans="1:22" ht="14.25" customHeight="1">
      <c r="A3" s="3" t="str">
        <f ca="1">'百以内加减法（答案）'!A3</f>
        <v>随机码:56353</v>
      </c>
      <c r="F3" s="2"/>
      <c r="G3" s="2"/>
      <c r="H3" s="2"/>
    </row>
    <row r="4" spans="1:22">
      <c r="A4" s="1" t="s">
        <v>39</v>
      </c>
      <c r="J4" s="1" t="s">
        <v>40</v>
      </c>
      <c r="R4" s="1" t="s">
        <v>41</v>
      </c>
    </row>
    <row r="6" spans="1:22" ht="25.5" customHeight="1">
      <c r="A6" s="11">
        <v>1</v>
      </c>
      <c r="B6" s="13">
        <f ca="1">RANDBETWEEN(10,90)</f>
        <v>41</v>
      </c>
      <c r="C6" s="13" t="str">
        <f t="shared" ref="C6:C30" ca="1" si="0">IF(RAND()&gt;0.5,"+","-")</f>
        <v>-</v>
      </c>
      <c r="D6" s="13">
        <f ca="1">IF(C6="+",RANDBETWEEN(1,100-B6),RANDBETWEEN(1,B6-1))</f>
        <v>36</v>
      </c>
      <c r="E6" s="51" t="s">
        <v>42</v>
      </c>
      <c r="F6" s="13"/>
      <c r="G6" s="11">
        <v>26</v>
      </c>
      <c r="H6" s="13">
        <f ca="1">RANDBETWEEN(10,90)</f>
        <v>83</v>
      </c>
      <c r="I6" s="13" t="str">
        <f t="shared" ref="I6:I30" ca="1" si="1">IF(RAND()&gt;0.5,"+","-")</f>
        <v>+</v>
      </c>
      <c r="J6" s="13">
        <f ca="1">IF(I6="+",RANDBETWEEN(1,100-H6),RANDBETWEEN(1,H6-1))</f>
        <v>10</v>
      </c>
      <c r="K6" s="51" t="s">
        <v>42</v>
      </c>
      <c r="L6" s="13"/>
      <c r="M6" s="11">
        <v>51</v>
      </c>
      <c r="N6" s="13">
        <f ca="1">RANDBETWEEN(10,90)</f>
        <v>88</v>
      </c>
      <c r="O6" s="13" t="str">
        <f t="shared" ref="O6:O30" ca="1" si="2">IF(RAND()&gt;0.5,"+","-")</f>
        <v>+</v>
      </c>
      <c r="P6" s="13">
        <f ca="1">IF(O6="+",RANDBETWEEN(1,100-N6),RANDBETWEEN(1,N6-1))</f>
        <v>8</v>
      </c>
      <c r="Q6" s="51" t="s">
        <v>42</v>
      </c>
      <c r="R6" s="25">
        <v>76</v>
      </c>
      <c r="S6" s="13">
        <f ca="1">RANDBETWEEN(10,90)</f>
        <v>65</v>
      </c>
      <c r="T6" s="13" t="str">
        <f t="shared" ref="T6:T30" ca="1" si="3">IF(RAND()&gt;0.5,"+","-")</f>
        <v>-</v>
      </c>
      <c r="U6" s="13">
        <f ca="1">IF(T6="+",RANDBETWEEN(0,100-S6),RANDBETWEEN(1,S6-1))</f>
        <v>34</v>
      </c>
      <c r="V6" s="39" t="s">
        <v>42</v>
      </c>
    </row>
    <row r="7" spans="1:22" ht="25.5" customHeight="1">
      <c r="A7" s="16">
        <v>2</v>
      </c>
      <c r="B7" s="21">
        <f t="shared" ref="B7:B30" ca="1" si="4">RANDBETWEEN(10,90)</f>
        <v>20</v>
      </c>
      <c r="C7" s="21" t="str">
        <f t="shared" ca="1" si="0"/>
        <v>+</v>
      </c>
      <c r="D7" s="21">
        <f t="shared" ref="D7:D30" ca="1" si="5">IF(C7="+",RANDBETWEEN(1,100-B7),RANDBETWEEN(1,B7-1))</f>
        <v>56</v>
      </c>
      <c r="E7" s="32" t="s">
        <v>42</v>
      </c>
      <c r="F7" s="21"/>
      <c r="G7" s="16">
        <v>27</v>
      </c>
      <c r="H7" s="21">
        <f t="shared" ref="H7:H30" ca="1" si="6">RANDBETWEEN(10,90)</f>
        <v>45</v>
      </c>
      <c r="I7" s="21" t="str">
        <f t="shared" ca="1" si="1"/>
        <v>+</v>
      </c>
      <c r="J7" s="21">
        <f t="shared" ref="J7:J30" ca="1" si="7">IF(I7="+",RANDBETWEEN(1,100-H7),RANDBETWEEN(1,H7-1))</f>
        <v>2</v>
      </c>
      <c r="K7" s="32" t="s">
        <v>42</v>
      </c>
      <c r="L7" s="21"/>
      <c r="M7" s="16">
        <v>52</v>
      </c>
      <c r="N7" s="21">
        <f t="shared" ref="N7:N30" ca="1" si="8">RANDBETWEEN(10,90)</f>
        <v>23</v>
      </c>
      <c r="O7" s="21" t="str">
        <f t="shared" ca="1" si="2"/>
        <v>-</v>
      </c>
      <c r="P7" s="21">
        <f t="shared" ref="P7:P30" ca="1" si="9">IF(O7="+",RANDBETWEEN(1,100-N7),RANDBETWEEN(0,N7-1))</f>
        <v>8</v>
      </c>
      <c r="Q7" s="32" t="s">
        <v>42</v>
      </c>
      <c r="R7" s="27">
        <v>77</v>
      </c>
      <c r="S7" s="21">
        <f t="shared" ref="S7:S30" ca="1" si="10">RANDBETWEEN(10,90)</f>
        <v>44</v>
      </c>
      <c r="T7" s="21" t="str">
        <f t="shared" ca="1" si="3"/>
        <v>-</v>
      </c>
      <c r="U7" s="21">
        <f t="shared" ref="U7:U30" ca="1" si="11">IF(T7="+",RANDBETWEEN(0,100-S7),RANDBETWEEN(0,S7))</f>
        <v>38</v>
      </c>
      <c r="V7" s="40" t="s">
        <v>42</v>
      </c>
    </row>
    <row r="8" spans="1:22" ht="25.5" customHeight="1">
      <c r="A8" s="16">
        <v>3</v>
      </c>
      <c r="B8" s="21">
        <f t="shared" ca="1" si="4"/>
        <v>23</v>
      </c>
      <c r="C8" s="21" t="str">
        <f t="shared" ca="1" si="0"/>
        <v>-</v>
      </c>
      <c r="D8" s="21">
        <f t="shared" ca="1" si="5"/>
        <v>13</v>
      </c>
      <c r="E8" s="32" t="s">
        <v>42</v>
      </c>
      <c r="F8" s="21"/>
      <c r="G8" s="16">
        <v>28</v>
      </c>
      <c r="H8" s="21">
        <f t="shared" ca="1" si="6"/>
        <v>50</v>
      </c>
      <c r="I8" s="21" t="str">
        <f t="shared" ca="1" si="1"/>
        <v>-</v>
      </c>
      <c r="J8" s="21">
        <f t="shared" ca="1" si="7"/>
        <v>46</v>
      </c>
      <c r="K8" s="32" t="s">
        <v>42</v>
      </c>
      <c r="L8" s="21"/>
      <c r="M8" s="16">
        <v>53</v>
      </c>
      <c r="N8" s="21">
        <f t="shared" ca="1" si="8"/>
        <v>11</v>
      </c>
      <c r="O8" s="21" t="str">
        <f t="shared" ca="1" si="2"/>
        <v>-</v>
      </c>
      <c r="P8" s="21">
        <f t="shared" ca="1" si="9"/>
        <v>0</v>
      </c>
      <c r="Q8" s="32" t="s">
        <v>42</v>
      </c>
      <c r="R8" s="27">
        <v>78</v>
      </c>
      <c r="S8" s="21">
        <f t="shared" ca="1" si="10"/>
        <v>14</v>
      </c>
      <c r="T8" s="21" t="str">
        <f t="shared" ca="1" si="3"/>
        <v>+</v>
      </c>
      <c r="U8" s="21">
        <f t="shared" ca="1" si="11"/>
        <v>11</v>
      </c>
      <c r="V8" s="40" t="s">
        <v>42</v>
      </c>
    </row>
    <row r="9" spans="1:22" ht="25.5" customHeight="1">
      <c r="A9" s="16">
        <v>4</v>
      </c>
      <c r="B9" s="21">
        <f t="shared" ca="1" si="4"/>
        <v>45</v>
      </c>
      <c r="C9" s="21" t="str">
        <f t="shared" ca="1" si="0"/>
        <v>+</v>
      </c>
      <c r="D9" s="21">
        <f t="shared" ca="1" si="5"/>
        <v>20</v>
      </c>
      <c r="E9" s="32" t="s">
        <v>42</v>
      </c>
      <c r="F9" s="21"/>
      <c r="G9" s="16">
        <v>29</v>
      </c>
      <c r="H9" s="21">
        <f t="shared" ca="1" si="6"/>
        <v>73</v>
      </c>
      <c r="I9" s="21" t="str">
        <f t="shared" ca="1" si="1"/>
        <v>-</v>
      </c>
      <c r="J9" s="21">
        <f t="shared" ca="1" si="7"/>
        <v>51</v>
      </c>
      <c r="K9" s="32" t="s">
        <v>42</v>
      </c>
      <c r="L9" s="21"/>
      <c r="M9" s="16">
        <v>54</v>
      </c>
      <c r="N9" s="21">
        <f t="shared" ca="1" si="8"/>
        <v>49</v>
      </c>
      <c r="O9" s="21" t="str">
        <f t="shared" ca="1" si="2"/>
        <v>+</v>
      </c>
      <c r="P9" s="21">
        <f t="shared" ca="1" si="9"/>
        <v>1</v>
      </c>
      <c r="Q9" s="32" t="s">
        <v>42</v>
      </c>
      <c r="R9" s="27">
        <v>79</v>
      </c>
      <c r="S9" s="21">
        <f t="shared" ca="1" si="10"/>
        <v>75</v>
      </c>
      <c r="T9" s="21" t="str">
        <f t="shared" ca="1" si="3"/>
        <v>+</v>
      </c>
      <c r="U9" s="21">
        <f t="shared" ca="1" si="11"/>
        <v>19</v>
      </c>
      <c r="V9" s="40" t="s">
        <v>42</v>
      </c>
    </row>
    <row r="10" spans="1:22" ht="25.5" customHeight="1">
      <c r="A10" s="16">
        <v>5</v>
      </c>
      <c r="B10" s="21">
        <f t="shared" ca="1" si="4"/>
        <v>63</v>
      </c>
      <c r="C10" s="21" t="str">
        <f t="shared" ca="1" si="0"/>
        <v>-</v>
      </c>
      <c r="D10" s="21">
        <f t="shared" ca="1" si="5"/>
        <v>2</v>
      </c>
      <c r="E10" s="32" t="s">
        <v>42</v>
      </c>
      <c r="F10" s="21"/>
      <c r="G10" s="16">
        <v>30</v>
      </c>
      <c r="H10" s="21">
        <f t="shared" ca="1" si="6"/>
        <v>55</v>
      </c>
      <c r="I10" s="21" t="str">
        <f t="shared" ca="1" si="1"/>
        <v>-</v>
      </c>
      <c r="J10" s="21">
        <f t="shared" ca="1" si="7"/>
        <v>54</v>
      </c>
      <c r="K10" s="32" t="s">
        <v>42</v>
      </c>
      <c r="L10" s="21"/>
      <c r="M10" s="16">
        <v>55</v>
      </c>
      <c r="N10" s="21">
        <f t="shared" ca="1" si="8"/>
        <v>21</v>
      </c>
      <c r="O10" s="21" t="str">
        <f t="shared" ca="1" si="2"/>
        <v>-</v>
      </c>
      <c r="P10" s="21">
        <f t="shared" ca="1" si="9"/>
        <v>4</v>
      </c>
      <c r="Q10" s="32" t="s">
        <v>42</v>
      </c>
      <c r="R10" s="27">
        <v>80</v>
      </c>
      <c r="S10" s="21">
        <f t="shared" ca="1" si="10"/>
        <v>56</v>
      </c>
      <c r="T10" s="21" t="str">
        <f t="shared" ca="1" si="3"/>
        <v>+</v>
      </c>
      <c r="U10" s="21">
        <f t="shared" ca="1" si="11"/>
        <v>16</v>
      </c>
      <c r="V10" s="40" t="s">
        <v>42</v>
      </c>
    </row>
    <row r="11" spans="1:22" ht="25.5" customHeight="1">
      <c r="A11" s="16">
        <v>6</v>
      </c>
      <c r="B11" s="21">
        <f t="shared" ca="1" si="4"/>
        <v>74</v>
      </c>
      <c r="C11" s="21" t="str">
        <f t="shared" ca="1" si="0"/>
        <v>-</v>
      </c>
      <c r="D11" s="21">
        <f t="shared" ca="1" si="5"/>
        <v>44</v>
      </c>
      <c r="E11" s="32" t="s">
        <v>42</v>
      </c>
      <c r="F11" s="21"/>
      <c r="G11" s="16">
        <v>31</v>
      </c>
      <c r="H11" s="21">
        <f t="shared" ca="1" si="6"/>
        <v>86</v>
      </c>
      <c r="I11" s="21" t="str">
        <f t="shared" ca="1" si="1"/>
        <v>+</v>
      </c>
      <c r="J11" s="21">
        <f t="shared" ca="1" si="7"/>
        <v>9</v>
      </c>
      <c r="K11" s="32" t="s">
        <v>42</v>
      </c>
      <c r="L11" s="21"/>
      <c r="M11" s="16">
        <v>56</v>
      </c>
      <c r="N11" s="21">
        <f t="shared" ca="1" si="8"/>
        <v>51</v>
      </c>
      <c r="O11" s="21" t="str">
        <f t="shared" ca="1" si="2"/>
        <v>+</v>
      </c>
      <c r="P11" s="21">
        <f t="shared" ca="1" si="9"/>
        <v>45</v>
      </c>
      <c r="Q11" s="32" t="s">
        <v>42</v>
      </c>
      <c r="R11" s="27">
        <v>81</v>
      </c>
      <c r="S11" s="21">
        <f t="shared" ca="1" si="10"/>
        <v>69</v>
      </c>
      <c r="T11" s="21" t="str">
        <f t="shared" ca="1" si="3"/>
        <v>-</v>
      </c>
      <c r="U11" s="21">
        <f t="shared" ca="1" si="11"/>
        <v>61</v>
      </c>
      <c r="V11" s="40" t="s">
        <v>42</v>
      </c>
    </row>
    <row r="12" spans="1:22" ht="25.5" customHeight="1">
      <c r="A12" s="16">
        <v>7</v>
      </c>
      <c r="B12" s="21">
        <f t="shared" ca="1" si="4"/>
        <v>27</v>
      </c>
      <c r="C12" s="21" t="str">
        <f t="shared" ca="1" si="0"/>
        <v>-</v>
      </c>
      <c r="D12" s="21">
        <f t="shared" ca="1" si="5"/>
        <v>5</v>
      </c>
      <c r="E12" s="32" t="s">
        <v>42</v>
      </c>
      <c r="F12" s="21"/>
      <c r="G12" s="16">
        <v>32</v>
      </c>
      <c r="H12" s="21">
        <f t="shared" ca="1" si="6"/>
        <v>63</v>
      </c>
      <c r="I12" s="21" t="str">
        <f t="shared" ca="1" si="1"/>
        <v>+</v>
      </c>
      <c r="J12" s="21">
        <f t="shared" ca="1" si="7"/>
        <v>12</v>
      </c>
      <c r="K12" s="32" t="s">
        <v>42</v>
      </c>
      <c r="L12" s="21"/>
      <c r="M12" s="16">
        <v>57</v>
      </c>
      <c r="N12" s="21">
        <f t="shared" ca="1" si="8"/>
        <v>65</v>
      </c>
      <c r="O12" s="21" t="str">
        <f t="shared" ca="1" si="2"/>
        <v>+</v>
      </c>
      <c r="P12" s="21">
        <f t="shared" ca="1" si="9"/>
        <v>22</v>
      </c>
      <c r="Q12" s="32" t="s">
        <v>42</v>
      </c>
      <c r="R12" s="27">
        <v>82</v>
      </c>
      <c r="S12" s="21">
        <f t="shared" ca="1" si="10"/>
        <v>81</v>
      </c>
      <c r="T12" s="21" t="str">
        <f t="shared" ca="1" si="3"/>
        <v>-</v>
      </c>
      <c r="U12" s="21">
        <f t="shared" ca="1" si="11"/>
        <v>27</v>
      </c>
      <c r="V12" s="40" t="s">
        <v>42</v>
      </c>
    </row>
    <row r="13" spans="1:22" ht="25.5" customHeight="1">
      <c r="A13" s="16">
        <v>8</v>
      </c>
      <c r="B13" s="21">
        <f t="shared" ca="1" si="4"/>
        <v>12</v>
      </c>
      <c r="C13" s="21" t="str">
        <f t="shared" ca="1" si="0"/>
        <v>+</v>
      </c>
      <c r="D13" s="21">
        <f t="shared" ca="1" si="5"/>
        <v>42</v>
      </c>
      <c r="E13" s="32" t="s">
        <v>42</v>
      </c>
      <c r="F13" s="21"/>
      <c r="G13" s="16">
        <v>33</v>
      </c>
      <c r="H13" s="21">
        <f t="shared" ca="1" si="6"/>
        <v>19</v>
      </c>
      <c r="I13" s="21" t="str">
        <f t="shared" ca="1" si="1"/>
        <v>-</v>
      </c>
      <c r="J13" s="21">
        <f t="shared" ca="1" si="7"/>
        <v>3</v>
      </c>
      <c r="K13" s="32" t="s">
        <v>42</v>
      </c>
      <c r="L13" s="21"/>
      <c r="M13" s="16">
        <v>58</v>
      </c>
      <c r="N13" s="21">
        <f t="shared" ca="1" si="8"/>
        <v>50</v>
      </c>
      <c r="O13" s="21" t="str">
        <f t="shared" ca="1" si="2"/>
        <v>-</v>
      </c>
      <c r="P13" s="21">
        <f t="shared" ca="1" si="9"/>
        <v>46</v>
      </c>
      <c r="Q13" s="32" t="s">
        <v>42</v>
      </c>
      <c r="R13" s="27">
        <v>83</v>
      </c>
      <c r="S13" s="21">
        <f t="shared" ca="1" si="10"/>
        <v>60</v>
      </c>
      <c r="T13" s="21" t="str">
        <f t="shared" ca="1" si="3"/>
        <v>+</v>
      </c>
      <c r="U13" s="21">
        <f t="shared" ca="1" si="11"/>
        <v>23</v>
      </c>
      <c r="V13" s="40" t="s">
        <v>42</v>
      </c>
    </row>
    <row r="14" spans="1:22" ht="25.5" customHeight="1">
      <c r="A14" s="16">
        <v>9</v>
      </c>
      <c r="B14" s="21">
        <f t="shared" ca="1" si="4"/>
        <v>30</v>
      </c>
      <c r="C14" s="21" t="str">
        <f t="shared" ca="1" si="0"/>
        <v>-</v>
      </c>
      <c r="D14" s="21">
        <f t="shared" ca="1" si="5"/>
        <v>14</v>
      </c>
      <c r="E14" s="32" t="s">
        <v>42</v>
      </c>
      <c r="F14" s="21"/>
      <c r="G14" s="16">
        <v>34</v>
      </c>
      <c r="H14" s="21">
        <f t="shared" ca="1" si="6"/>
        <v>22</v>
      </c>
      <c r="I14" s="21" t="str">
        <f t="shared" ca="1" si="1"/>
        <v>-</v>
      </c>
      <c r="J14" s="21">
        <f t="shared" ca="1" si="7"/>
        <v>4</v>
      </c>
      <c r="K14" s="32" t="s">
        <v>42</v>
      </c>
      <c r="L14" s="21"/>
      <c r="M14" s="16">
        <v>59</v>
      </c>
      <c r="N14" s="21">
        <f t="shared" ca="1" si="8"/>
        <v>86</v>
      </c>
      <c r="O14" s="21" t="str">
        <f t="shared" ca="1" si="2"/>
        <v>-</v>
      </c>
      <c r="P14" s="21">
        <f t="shared" ca="1" si="9"/>
        <v>66</v>
      </c>
      <c r="Q14" s="32" t="s">
        <v>42</v>
      </c>
      <c r="R14" s="27">
        <v>84</v>
      </c>
      <c r="S14" s="21">
        <f t="shared" ca="1" si="10"/>
        <v>19</v>
      </c>
      <c r="T14" s="21" t="str">
        <f t="shared" ca="1" si="3"/>
        <v>+</v>
      </c>
      <c r="U14" s="21">
        <f t="shared" ca="1" si="11"/>
        <v>11</v>
      </c>
      <c r="V14" s="40" t="s">
        <v>42</v>
      </c>
    </row>
    <row r="15" spans="1:22" ht="25.5" customHeight="1">
      <c r="A15" s="16">
        <v>10</v>
      </c>
      <c r="B15" s="21">
        <f t="shared" ca="1" si="4"/>
        <v>20</v>
      </c>
      <c r="C15" s="21" t="str">
        <f t="shared" ca="1" si="0"/>
        <v>-</v>
      </c>
      <c r="D15" s="21">
        <f t="shared" ca="1" si="5"/>
        <v>7</v>
      </c>
      <c r="E15" s="32" t="s">
        <v>42</v>
      </c>
      <c r="F15" s="21"/>
      <c r="G15" s="16">
        <v>35</v>
      </c>
      <c r="H15" s="21">
        <f t="shared" ca="1" si="6"/>
        <v>80</v>
      </c>
      <c r="I15" s="21" t="str">
        <f t="shared" ca="1" si="1"/>
        <v>+</v>
      </c>
      <c r="J15" s="21">
        <f t="shared" ca="1" si="7"/>
        <v>13</v>
      </c>
      <c r="K15" s="32" t="s">
        <v>42</v>
      </c>
      <c r="L15" s="21"/>
      <c r="M15" s="16">
        <v>60</v>
      </c>
      <c r="N15" s="21">
        <f t="shared" ca="1" si="8"/>
        <v>53</v>
      </c>
      <c r="O15" s="21" t="str">
        <f t="shared" ca="1" si="2"/>
        <v>-</v>
      </c>
      <c r="P15" s="21">
        <f t="shared" ca="1" si="9"/>
        <v>1</v>
      </c>
      <c r="Q15" s="32" t="s">
        <v>42</v>
      </c>
      <c r="R15" s="27">
        <v>85</v>
      </c>
      <c r="S15" s="21">
        <f t="shared" ca="1" si="10"/>
        <v>67</v>
      </c>
      <c r="T15" s="21" t="str">
        <f t="shared" ca="1" si="3"/>
        <v>+</v>
      </c>
      <c r="U15" s="21">
        <f t="shared" ca="1" si="11"/>
        <v>29</v>
      </c>
      <c r="V15" s="40" t="s">
        <v>42</v>
      </c>
    </row>
    <row r="16" spans="1:22" ht="25.5" customHeight="1">
      <c r="A16" s="16">
        <v>11</v>
      </c>
      <c r="B16" s="21">
        <f t="shared" ca="1" si="4"/>
        <v>82</v>
      </c>
      <c r="C16" s="21" t="str">
        <f t="shared" ca="1" si="0"/>
        <v>-</v>
      </c>
      <c r="D16" s="21">
        <f t="shared" ca="1" si="5"/>
        <v>22</v>
      </c>
      <c r="E16" s="32" t="s">
        <v>42</v>
      </c>
      <c r="F16" s="21"/>
      <c r="G16" s="16">
        <v>36</v>
      </c>
      <c r="H16" s="21">
        <f t="shared" ca="1" si="6"/>
        <v>10</v>
      </c>
      <c r="I16" s="21" t="str">
        <f t="shared" ca="1" si="1"/>
        <v>-</v>
      </c>
      <c r="J16" s="21">
        <f t="shared" ca="1" si="7"/>
        <v>2</v>
      </c>
      <c r="K16" s="32" t="s">
        <v>42</v>
      </c>
      <c r="L16" s="21"/>
      <c r="M16" s="16">
        <v>61</v>
      </c>
      <c r="N16" s="21">
        <f t="shared" ca="1" si="8"/>
        <v>37</v>
      </c>
      <c r="O16" s="21" t="str">
        <f t="shared" ca="1" si="2"/>
        <v>-</v>
      </c>
      <c r="P16" s="21">
        <f t="shared" ca="1" si="9"/>
        <v>3</v>
      </c>
      <c r="Q16" s="32" t="s">
        <v>42</v>
      </c>
      <c r="R16" s="27">
        <v>86</v>
      </c>
      <c r="S16" s="21">
        <f t="shared" ca="1" si="10"/>
        <v>72</v>
      </c>
      <c r="T16" s="21" t="str">
        <f t="shared" ca="1" si="3"/>
        <v>+</v>
      </c>
      <c r="U16" s="21">
        <f t="shared" ca="1" si="11"/>
        <v>16</v>
      </c>
      <c r="V16" s="40" t="s">
        <v>42</v>
      </c>
    </row>
    <row r="17" spans="1:22" ht="25.5" customHeight="1">
      <c r="A17" s="16">
        <v>12</v>
      </c>
      <c r="B17" s="21">
        <f t="shared" ca="1" si="4"/>
        <v>89</v>
      </c>
      <c r="C17" s="21" t="str">
        <f t="shared" ca="1" si="0"/>
        <v>-</v>
      </c>
      <c r="D17" s="21">
        <f t="shared" ca="1" si="5"/>
        <v>18</v>
      </c>
      <c r="E17" s="32" t="s">
        <v>42</v>
      </c>
      <c r="F17" s="21"/>
      <c r="G17" s="16">
        <v>37</v>
      </c>
      <c r="H17" s="21">
        <f t="shared" ca="1" si="6"/>
        <v>81</v>
      </c>
      <c r="I17" s="21" t="str">
        <f t="shared" ca="1" si="1"/>
        <v>-</v>
      </c>
      <c r="J17" s="21">
        <f t="shared" ca="1" si="7"/>
        <v>59</v>
      </c>
      <c r="K17" s="32" t="s">
        <v>42</v>
      </c>
      <c r="L17" s="21"/>
      <c r="M17" s="16">
        <v>62</v>
      </c>
      <c r="N17" s="21">
        <f t="shared" ca="1" si="8"/>
        <v>36</v>
      </c>
      <c r="O17" s="21" t="str">
        <f t="shared" ca="1" si="2"/>
        <v>+</v>
      </c>
      <c r="P17" s="21">
        <f t="shared" ca="1" si="9"/>
        <v>52</v>
      </c>
      <c r="Q17" s="32" t="s">
        <v>42</v>
      </c>
      <c r="R17" s="27">
        <v>87</v>
      </c>
      <c r="S17" s="21">
        <f t="shared" ca="1" si="10"/>
        <v>73</v>
      </c>
      <c r="T17" s="21" t="str">
        <f t="shared" ca="1" si="3"/>
        <v>-</v>
      </c>
      <c r="U17" s="21">
        <f t="shared" ca="1" si="11"/>
        <v>26</v>
      </c>
      <c r="V17" s="40" t="s">
        <v>42</v>
      </c>
    </row>
    <row r="18" spans="1:22" ht="25.5" customHeight="1">
      <c r="A18" s="16">
        <v>13</v>
      </c>
      <c r="B18" s="21">
        <f t="shared" ca="1" si="4"/>
        <v>11</v>
      </c>
      <c r="C18" s="21" t="str">
        <f t="shared" ca="1" si="0"/>
        <v>-</v>
      </c>
      <c r="D18" s="21">
        <f t="shared" ca="1" si="5"/>
        <v>8</v>
      </c>
      <c r="E18" s="32" t="s">
        <v>42</v>
      </c>
      <c r="F18" s="21"/>
      <c r="G18" s="16">
        <v>38</v>
      </c>
      <c r="H18" s="21">
        <f t="shared" ca="1" si="6"/>
        <v>56</v>
      </c>
      <c r="I18" s="21" t="str">
        <f t="shared" ca="1" si="1"/>
        <v>+</v>
      </c>
      <c r="J18" s="21">
        <f t="shared" ca="1" si="7"/>
        <v>33</v>
      </c>
      <c r="K18" s="32" t="s">
        <v>42</v>
      </c>
      <c r="L18" s="21"/>
      <c r="M18" s="16">
        <v>63</v>
      </c>
      <c r="N18" s="21">
        <f t="shared" ca="1" si="8"/>
        <v>84</v>
      </c>
      <c r="O18" s="21" t="str">
        <f t="shared" ca="1" si="2"/>
        <v>+</v>
      </c>
      <c r="P18" s="21">
        <f t="shared" ca="1" si="9"/>
        <v>11</v>
      </c>
      <c r="Q18" s="32" t="s">
        <v>42</v>
      </c>
      <c r="R18" s="27">
        <v>88</v>
      </c>
      <c r="S18" s="21">
        <f t="shared" ca="1" si="10"/>
        <v>38</v>
      </c>
      <c r="T18" s="21" t="str">
        <f t="shared" ca="1" si="3"/>
        <v>-</v>
      </c>
      <c r="U18" s="21">
        <f t="shared" ca="1" si="11"/>
        <v>27</v>
      </c>
      <c r="V18" s="40" t="s">
        <v>42</v>
      </c>
    </row>
    <row r="19" spans="1:22" ht="25.5" customHeight="1">
      <c r="A19" s="16">
        <v>14</v>
      </c>
      <c r="B19" s="21">
        <f t="shared" ca="1" si="4"/>
        <v>76</v>
      </c>
      <c r="C19" s="21" t="str">
        <f t="shared" ca="1" si="0"/>
        <v>-</v>
      </c>
      <c r="D19" s="21">
        <f t="shared" ca="1" si="5"/>
        <v>68</v>
      </c>
      <c r="E19" s="32" t="s">
        <v>42</v>
      </c>
      <c r="F19" s="21"/>
      <c r="G19" s="16">
        <v>39</v>
      </c>
      <c r="H19" s="21">
        <f t="shared" ca="1" si="6"/>
        <v>89</v>
      </c>
      <c r="I19" s="21" t="str">
        <f t="shared" ca="1" si="1"/>
        <v>-</v>
      </c>
      <c r="J19" s="21">
        <f t="shared" ca="1" si="7"/>
        <v>44</v>
      </c>
      <c r="K19" s="32" t="s">
        <v>42</v>
      </c>
      <c r="L19" s="21"/>
      <c r="M19" s="16">
        <v>64</v>
      </c>
      <c r="N19" s="21">
        <f t="shared" ca="1" si="8"/>
        <v>57</v>
      </c>
      <c r="O19" s="21" t="str">
        <f t="shared" ca="1" si="2"/>
        <v>+</v>
      </c>
      <c r="P19" s="21">
        <f t="shared" ca="1" si="9"/>
        <v>19</v>
      </c>
      <c r="Q19" s="32" t="s">
        <v>42</v>
      </c>
      <c r="R19" s="27">
        <v>89</v>
      </c>
      <c r="S19" s="21">
        <f t="shared" ca="1" si="10"/>
        <v>77</v>
      </c>
      <c r="T19" s="21" t="str">
        <f t="shared" ca="1" si="3"/>
        <v>-</v>
      </c>
      <c r="U19" s="21">
        <f t="shared" ca="1" si="11"/>
        <v>49</v>
      </c>
      <c r="V19" s="40" t="s">
        <v>42</v>
      </c>
    </row>
    <row r="20" spans="1:22" ht="25.5" customHeight="1">
      <c r="A20" s="16">
        <v>15</v>
      </c>
      <c r="B20" s="21">
        <f t="shared" ca="1" si="4"/>
        <v>81</v>
      </c>
      <c r="C20" s="21" t="str">
        <f t="shared" ca="1" si="0"/>
        <v>-</v>
      </c>
      <c r="D20" s="21">
        <f t="shared" ca="1" si="5"/>
        <v>76</v>
      </c>
      <c r="E20" s="32" t="s">
        <v>42</v>
      </c>
      <c r="F20" s="21"/>
      <c r="G20" s="16">
        <v>40</v>
      </c>
      <c r="H20" s="21">
        <f t="shared" ca="1" si="6"/>
        <v>28</v>
      </c>
      <c r="I20" s="21" t="str">
        <f t="shared" ca="1" si="1"/>
        <v>+</v>
      </c>
      <c r="J20" s="21">
        <f t="shared" ca="1" si="7"/>
        <v>70</v>
      </c>
      <c r="K20" s="32" t="s">
        <v>42</v>
      </c>
      <c r="L20" s="21"/>
      <c r="M20" s="16">
        <v>65</v>
      </c>
      <c r="N20" s="21">
        <f t="shared" ca="1" si="8"/>
        <v>11</v>
      </c>
      <c r="O20" s="21" t="str">
        <f t="shared" ca="1" si="2"/>
        <v>-</v>
      </c>
      <c r="P20" s="21">
        <f t="shared" ca="1" si="9"/>
        <v>10</v>
      </c>
      <c r="Q20" s="32" t="s">
        <v>42</v>
      </c>
      <c r="R20" s="27">
        <v>90</v>
      </c>
      <c r="S20" s="21">
        <f t="shared" ca="1" si="10"/>
        <v>57</v>
      </c>
      <c r="T20" s="21" t="str">
        <f t="shared" ca="1" si="3"/>
        <v>-</v>
      </c>
      <c r="U20" s="21">
        <f t="shared" ca="1" si="11"/>
        <v>28</v>
      </c>
      <c r="V20" s="40" t="s">
        <v>42</v>
      </c>
    </row>
    <row r="21" spans="1:22" ht="25.5" customHeight="1">
      <c r="A21" s="16">
        <v>16</v>
      </c>
      <c r="B21" s="21">
        <f t="shared" ca="1" si="4"/>
        <v>24</v>
      </c>
      <c r="C21" s="21" t="str">
        <f t="shared" ca="1" si="0"/>
        <v>-</v>
      </c>
      <c r="D21" s="21">
        <f t="shared" ca="1" si="5"/>
        <v>23</v>
      </c>
      <c r="E21" s="32" t="s">
        <v>42</v>
      </c>
      <c r="F21" s="21"/>
      <c r="G21" s="16">
        <v>41</v>
      </c>
      <c r="H21" s="21">
        <f t="shared" ca="1" si="6"/>
        <v>41</v>
      </c>
      <c r="I21" s="21" t="str">
        <f t="shared" ca="1" si="1"/>
        <v>-</v>
      </c>
      <c r="J21" s="21">
        <f t="shared" ca="1" si="7"/>
        <v>25</v>
      </c>
      <c r="K21" s="32" t="s">
        <v>42</v>
      </c>
      <c r="L21" s="21"/>
      <c r="M21" s="16">
        <v>66</v>
      </c>
      <c r="N21" s="21">
        <f t="shared" ca="1" si="8"/>
        <v>13</v>
      </c>
      <c r="O21" s="21" t="str">
        <f t="shared" ca="1" si="2"/>
        <v>+</v>
      </c>
      <c r="P21" s="21">
        <f t="shared" ca="1" si="9"/>
        <v>75</v>
      </c>
      <c r="Q21" s="32" t="s">
        <v>42</v>
      </c>
      <c r="R21" s="27">
        <v>91</v>
      </c>
      <c r="S21" s="21">
        <f t="shared" ca="1" si="10"/>
        <v>20</v>
      </c>
      <c r="T21" s="21" t="str">
        <f t="shared" ca="1" si="3"/>
        <v>+</v>
      </c>
      <c r="U21" s="21">
        <f t="shared" ca="1" si="11"/>
        <v>1</v>
      </c>
      <c r="V21" s="40" t="s">
        <v>42</v>
      </c>
    </row>
    <row r="22" spans="1:22" ht="25.5" customHeight="1">
      <c r="A22" s="16">
        <v>17</v>
      </c>
      <c r="B22" s="21">
        <f t="shared" ca="1" si="4"/>
        <v>49</v>
      </c>
      <c r="C22" s="21" t="str">
        <f t="shared" ca="1" si="0"/>
        <v>+</v>
      </c>
      <c r="D22" s="21">
        <f t="shared" ca="1" si="5"/>
        <v>18</v>
      </c>
      <c r="E22" s="32" t="s">
        <v>42</v>
      </c>
      <c r="F22" s="21"/>
      <c r="G22" s="16">
        <v>42</v>
      </c>
      <c r="H22" s="21">
        <f t="shared" ca="1" si="6"/>
        <v>30</v>
      </c>
      <c r="I22" s="21" t="str">
        <f t="shared" ca="1" si="1"/>
        <v>-</v>
      </c>
      <c r="J22" s="21">
        <f t="shared" ca="1" si="7"/>
        <v>15</v>
      </c>
      <c r="K22" s="32" t="s">
        <v>42</v>
      </c>
      <c r="L22" s="21"/>
      <c r="M22" s="16">
        <v>67</v>
      </c>
      <c r="N22" s="21">
        <f t="shared" ca="1" si="8"/>
        <v>35</v>
      </c>
      <c r="O22" s="21" t="str">
        <f t="shared" ca="1" si="2"/>
        <v>-</v>
      </c>
      <c r="P22" s="21">
        <f t="shared" ca="1" si="9"/>
        <v>32</v>
      </c>
      <c r="Q22" s="32" t="s">
        <v>42</v>
      </c>
      <c r="R22" s="27">
        <v>92</v>
      </c>
      <c r="S22" s="21">
        <f t="shared" ca="1" si="10"/>
        <v>63</v>
      </c>
      <c r="T22" s="21" t="str">
        <f t="shared" ca="1" si="3"/>
        <v>-</v>
      </c>
      <c r="U22" s="21">
        <f t="shared" ca="1" si="11"/>
        <v>15</v>
      </c>
      <c r="V22" s="40" t="s">
        <v>42</v>
      </c>
    </row>
    <row r="23" spans="1:22" ht="25.5" customHeight="1">
      <c r="A23" s="16">
        <v>18</v>
      </c>
      <c r="B23" s="21">
        <f t="shared" ca="1" si="4"/>
        <v>65</v>
      </c>
      <c r="C23" s="21" t="str">
        <f t="shared" ca="1" si="0"/>
        <v>+</v>
      </c>
      <c r="D23" s="21">
        <f t="shared" ca="1" si="5"/>
        <v>33</v>
      </c>
      <c r="E23" s="32" t="s">
        <v>42</v>
      </c>
      <c r="F23" s="21"/>
      <c r="G23" s="16">
        <v>43</v>
      </c>
      <c r="H23" s="21">
        <f t="shared" ca="1" si="6"/>
        <v>84</v>
      </c>
      <c r="I23" s="21" t="str">
        <f t="shared" ca="1" si="1"/>
        <v>+</v>
      </c>
      <c r="J23" s="21">
        <f t="shared" ca="1" si="7"/>
        <v>15</v>
      </c>
      <c r="K23" s="32" t="s">
        <v>42</v>
      </c>
      <c r="L23" s="21"/>
      <c r="M23" s="16">
        <v>68</v>
      </c>
      <c r="N23" s="21">
        <f t="shared" ca="1" si="8"/>
        <v>75</v>
      </c>
      <c r="O23" s="21" t="str">
        <f t="shared" ca="1" si="2"/>
        <v>-</v>
      </c>
      <c r="P23" s="21">
        <f t="shared" ca="1" si="9"/>
        <v>54</v>
      </c>
      <c r="Q23" s="32" t="s">
        <v>42</v>
      </c>
      <c r="R23" s="27">
        <v>93</v>
      </c>
      <c r="S23" s="21">
        <f t="shared" ca="1" si="10"/>
        <v>66</v>
      </c>
      <c r="T23" s="21" t="str">
        <f t="shared" ca="1" si="3"/>
        <v>-</v>
      </c>
      <c r="U23" s="21">
        <f t="shared" ca="1" si="11"/>
        <v>30</v>
      </c>
      <c r="V23" s="40" t="s">
        <v>42</v>
      </c>
    </row>
    <row r="24" spans="1:22" ht="25.5" customHeight="1">
      <c r="A24" s="16">
        <v>19</v>
      </c>
      <c r="B24" s="21">
        <f t="shared" ca="1" si="4"/>
        <v>24</v>
      </c>
      <c r="C24" s="21" t="str">
        <f t="shared" ca="1" si="0"/>
        <v>-</v>
      </c>
      <c r="D24" s="21">
        <f t="shared" ca="1" si="5"/>
        <v>23</v>
      </c>
      <c r="E24" s="32" t="s">
        <v>42</v>
      </c>
      <c r="F24" s="21"/>
      <c r="G24" s="16">
        <v>44</v>
      </c>
      <c r="H24" s="21">
        <f t="shared" ca="1" si="6"/>
        <v>40</v>
      </c>
      <c r="I24" s="21" t="str">
        <f t="shared" ca="1" si="1"/>
        <v>-</v>
      </c>
      <c r="J24" s="21">
        <f t="shared" ca="1" si="7"/>
        <v>29</v>
      </c>
      <c r="K24" s="32" t="s">
        <v>42</v>
      </c>
      <c r="L24" s="21"/>
      <c r="M24" s="16">
        <v>69</v>
      </c>
      <c r="N24" s="21">
        <f t="shared" ca="1" si="8"/>
        <v>12</v>
      </c>
      <c r="O24" s="21" t="str">
        <f t="shared" ca="1" si="2"/>
        <v>-</v>
      </c>
      <c r="P24" s="21">
        <f t="shared" ca="1" si="9"/>
        <v>10</v>
      </c>
      <c r="Q24" s="32" t="s">
        <v>42</v>
      </c>
      <c r="R24" s="27">
        <v>94</v>
      </c>
      <c r="S24" s="21">
        <f t="shared" ca="1" si="10"/>
        <v>35</v>
      </c>
      <c r="T24" s="21" t="str">
        <f t="shared" ca="1" si="3"/>
        <v>+</v>
      </c>
      <c r="U24" s="21">
        <f t="shared" ca="1" si="11"/>
        <v>41</v>
      </c>
      <c r="V24" s="40" t="s">
        <v>42</v>
      </c>
    </row>
    <row r="25" spans="1:22" ht="25.5" customHeight="1">
      <c r="A25" s="16">
        <v>20</v>
      </c>
      <c r="B25" s="21">
        <f t="shared" ca="1" si="4"/>
        <v>57</v>
      </c>
      <c r="C25" s="21" t="str">
        <f t="shared" ca="1" si="0"/>
        <v>-</v>
      </c>
      <c r="D25" s="21">
        <f t="shared" ca="1" si="5"/>
        <v>5</v>
      </c>
      <c r="E25" s="32" t="s">
        <v>42</v>
      </c>
      <c r="F25" s="21"/>
      <c r="G25" s="16">
        <v>45</v>
      </c>
      <c r="H25" s="21">
        <f t="shared" ca="1" si="6"/>
        <v>90</v>
      </c>
      <c r="I25" s="21" t="str">
        <f t="shared" ca="1" si="1"/>
        <v>+</v>
      </c>
      <c r="J25" s="21">
        <f t="shared" ca="1" si="7"/>
        <v>1</v>
      </c>
      <c r="K25" s="32" t="s">
        <v>42</v>
      </c>
      <c r="L25" s="21"/>
      <c r="M25" s="16">
        <v>70</v>
      </c>
      <c r="N25" s="21">
        <f t="shared" ca="1" si="8"/>
        <v>42</v>
      </c>
      <c r="O25" s="21" t="str">
        <f t="shared" ca="1" si="2"/>
        <v>+</v>
      </c>
      <c r="P25" s="21">
        <f t="shared" ca="1" si="9"/>
        <v>53</v>
      </c>
      <c r="Q25" s="32" t="s">
        <v>42</v>
      </c>
      <c r="R25" s="27">
        <v>95</v>
      </c>
      <c r="S25" s="21">
        <f t="shared" ca="1" si="10"/>
        <v>64</v>
      </c>
      <c r="T25" s="21" t="str">
        <f t="shared" ca="1" si="3"/>
        <v>-</v>
      </c>
      <c r="U25" s="21">
        <f t="shared" ca="1" si="11"/>
        <v>33</v>
      </c>
      <c r="V25" s="40" t="s">
        <v>42</v>
      </c>
    </row>
    <row r="26" spans="1:22" ht="25.5" customHeight="1">
      <c r="A26" s="16">
        <v>21</v>
      </c>
      <c r="B26" s="21">
        <f t="shared" ca="1" si="4"/>
        <v>23</v>
      </c>
      <c r="C26" s="21" t="str">
        <f t="shared" ca="1" si="0"/>
        <v>-</v>
      </c>
      <c r="D26" s="21">
        <f t="shared" ca="1" si="5"/>
        <v>2</v>
      </c>
      <c r="E26" s="32" t="s">
        <v>42</v>
      </c>
      <c r="F26" s="21"/>
      <c r="G26" s="16">
        <v>46</v>
      </c>
      <c r="H26" s="21">
        <f t="shared" ca="1" si="6"/>
        <v>48</v>
      </c>
      <c r="I26" s="21" t="str">
        <f t="shared" ca="1" si="1"/>
        <v>-</v>
      </c>
      <c r="J26" s="21">
        <f t="shared" ca="1" si="7"/>
        <v>3</v>
      </c>
      <c r="K26" s="32" t="s">
        <v>42</v>
      </c>
      <c r="L26" s="21"/>
      <c r="M26" s="16">
        <v>71</v>
      </c>
      <c r="N26" s="21">
        <f t="shared" ca="1" si="8"/>
        <v>37</v>
      </c>
      <c r="O26" s="21" t="str">
        <f t="shared" ca="1" si="2"/>
        <v>-</v>
      </c>
      <c r="P26" s="21">
        <f t="shared" ca="1" si="9"/>
        <v>11</v>
      </c>
      <c r="Q26" s="32" t="s">
        <v>42</v>
      </c>
      <c r="R26" s="27">
        <v>96</v>
      </c>
      <c r="S26" s="21">
        <f t="shared" ca="1" si="10"/>
        <v>42</v>
      </c>
      <c r="T26" s="21" t="str">
        <f t="shared" ca="1" si="3"/>
        <v>+</v>
      </c>
      <c r="U26" s="21">
        <f t="shared" ca="1" si="11"/>
        <v>19</v>
      </c>
      <c r="V26" s="40" t="s">
        <v>42</v>
      </c>
    </row>
    <row r="27" spans="1:22" ht="25.5" customHeight="1">
      <c r="A27" s="16">
        <v>22</v>
      </c>
      <c r="B27" s="21">
        <f t="shared" ca="1" si="4"/>
        <v>67</v>
      </c>
      <c r="C27" s="21" t="str">
        <f t="shared" ca="1" si="0"/>
        <v>+</v>
      </c>
      <c r="D27" s="21">
        <f t="shared" ca="1" si="5"/>
        <v>17</v>
      </c>
      <c r="E27" s="32" t="s">
        <v>42</v>
      </c>
      <c r="F27" s="21"/>
      <c r="G27" s="16">
        <v>47</v>
      </c>
      <c r="H27" s="21">
        <f t="shared" ca="1" si="6"/>
        <v>33</v>
      </c>
      <c r="I27" s="21" t="str">
        <f t="shared" ca="1" si="1"/>
        <v>-</v>
      </c>
      <c r="J27" s="21">
        <f t="shared" ca="1" si="7"/>
        <v>16</v>
      </c>
      <c r="K27" s="32" t="s">
        <v>42</v>
      </c>
      <c r="L27" s="21"/>
      <c r="M27" s="16">
        <v>72</v>
      </c>
      <c r="N27" s="21">
        <f t="shared" ca="1" si="8"/>
        <v>84</v>
      </c>
      <c r="O27" s="21" t="str">
        <f t="shared" ca="1" si="2"/>
        <v>+</v>
      </c>
      <c r="P27" s="21">
        <f t="shared" ca="1" si="9"/>
        <v>15</v>
      </c>
      <c r="Q27" s="32" t="s">
        <v>42</v>
      </c>
      <c r="R27" s="27">
        <v>97</v>
      </c>
      <c r="S27" s="21">
        <f t="shared" ca="1" si="10"/>
        <v>53</v>
      </c>
      <c r="T27" s="21" t="str">
        <f t="shared" ca="1" si="3"/>
        <v>+</v>
      </c>
      <c r="U27" s="21">
        <f t="shared" ca="1" si="11"/>
        <v>31</v>
      </c>
      <c r="V27" s="40" t="s">
        <v>42</v>
      </c>
    </row>
    <row r="28" spans="1:22" ht="25.5" customHeight="1">
      <c r="A28" s="16">
        <v>23</v>
      </c>
      <c r="B28" s="21">
        <f t="shared" ca="1" si="4"/>
        <v>21</v>
      </c>
      <c r="C28" s="21" t="str">
        <f t="shared" ca="1" si="0"/>
        <v>-</v>
      </c>
      <c r="D28" s="21">
        <f t="shared" ca="1" si="5"/>
        <v>15</v>
      </c>
      <c r="E28" s="32" t="s">
        <v>42</v>
      </c>
      <c r="F28" s="21"/>
      <c r="G28" s="16">
        <v>48</v>
      </c>
      <c r="H28" s="21">
        <f t="shared" ca="1" si="6"/>
        <v>55</v>
      </c>
      <c r="I28" s="21" t="str">
        <f t="shared" ca="1" si="1"/>
        <v>-</v>
      </c>
      <c r="J28" s="21">
        <f t="shared" ca="1" si="7"/>
        <v>38</v>
      </c>
      <c r="K28" s="32" t="s">
        <v>42</v>
      </c>
      <c r="L28" s="21"/>
      <c r="M28" s="16">
        <v>73</v>
      </c>
      <c r="N28" s="21">
        <f t="shared" ca="1" si="8"/>
        <v>83</v>
      </c>
      <c r="O28" s="21" t="str">
        <f t="shared" ca="1" si="2"/>
        <v>-</v>
      </c>
      <c r="P28" s="21">
        <f t="shared" ca="1" si="9"/>
        <v>39</v>
      </c>
      <c r="Q28" s="32" t="s">
        <v>42</v>
      </c>
      <c r="R28" s="27">
        <v>98</v>
      </c>
      <c r="S28" s="21">
        <f t="shared" ca="1" si="10"/>
        <v>85</v>
      </c>
      <c r="T28" s="21" t="str">
        <f t="shared" ca="1" si="3"/>
        <v>-</v>
      </c>
      <c r="U28" s="21">
        <f t="shared" ca="1" si="11"/>
        <v>2</v>
      </c>
      <c r="V28" s="40" t="s">
        <v>42</v>
      </c>
    </row>
    <row r="29" spans="1:22" ht="25.5" customHeight="1">
      <c r="A29" s="16">
        <v>24</v>
      </c>
      <c r="B29" s="21">
        <f t="shared" ca="1" si="4"/>
        <v>41</v>
      </c>
      <c r="C29" s="21" t="str">
        <f t="shared" ca="1" si="0"/>
        <v>-</v>
      </c>
      <c r="D29" s="21">
        <f t="shared" ca="1" si="5"/>
        <v>20</v>
      </c>
      <c r="E29" s="32" t="s">
        <v>42</v>
      </c>
      <c r="F29" s="21"/>
      <c r="G29" s="16">
        <v>49</v>
      </c>
      <c r="H29" s="21">
        <f t="shared" ca="1" si="6"/>
        <v>25</v>
      </c>
      <c r="I29" s="21" t="str">
        <f t="shared" ca="1" si="1"/>
        <v>-</v>
      </c>
      <c r="J29" s="21">
        <f t="shared" ca="1" si="7"/>
        <v>16</v>
      </c>
      <c r="K29" s="32" t="s">
        <v>42</v>
      </c>
      <c r="L29" s="21"/>
      <c r="M29" s="16">
        <v>74</v>
      </c>
      <c r="N29" s="21">
        <f t="shared" ca="1" si="8"/>
        <v>31</v>
      </c>
      <c r="O29" s="21" t="str">
        <f t="shared" ca="1" si="2"/>
        <v>-</v>
      </c>
      <c r="P29" s="21">
        <f t="shared" ca="1" si="9"/>
        <v>10</v>
      </c>
      <c r="Q29" s="32" t="s">
        <v>42</v>
      </c>
      <c r="R29" s="27">
        <v>99</v>
      </c>
      <c r="S29" s="21">
        <f t="shared" ca="1" si="10"/>
        <v>11</v>
      </c>
      <c r="T29" s="21" t="str">
        <f t="shared" ca="1" si="3"/>
        <v>+</v>
      </c>
      <c r="U29" s="21">
        <f t="shared" ca="1" si="11"/>
        <v>89</v>
      </c>
      <c r="V29" s="40" t="s">
        <v>42</v>
      </c>
    </row>
    <row r="30" spans="1:22" ht="25.5" customHeight="1">
      <c r="A30" s="20">
        <v>25</v>
      </c>
      <c r="B30" s="18">
        <f t="shared" ca="1" si="4"/>
        <v>12</v>
      </c>
      <c r="C30" s="18" t="str">
        <f t="shared" ca="1" si="0"/>
        <v>-</v>
      </c>
      <c r="D30" s="18">
        <f t="shared" ca="1" si="5"/>
        <v>4</v>
      </c>
      <c r="E30" s="52" t="s">
        <v>42</v>
      </c>
      <c r="F30" s="18"/>
      <c r="G30" s="20">
        <v>50</v>
      </c>
      <c r="H30" s="18">
        <f t="shared" ca="1" si="6"/>
        <v>69</v>
      </c>
      <c r="I30" s="18" t="str">
        <f t="shared" ca="1" si="1"/>
        <v>-</v>
      </c>
      <c r="J30" s="18">
        <f t="shared" ca="1" si="7"/>
        <v>53</v>
      </c>
      <c r="K30" s="52" t="s">
        <v>42</v>
      </c>
      <c r="L30" s="18"/>
      <c r="M30" s="20">
        <v>75</v>
      </c>
      <c r="N30" s="18">
        <f t="shared" ca="1" si="8"/>
        <v>23</v>
      </c>
      <c r="O30" s="18" t="str">
        <f t="shared" ca="1" si="2"/>
        <v>+</v>
      </c>
      <c r="P30" s="18">
        <f t="shared" ca="1" si="9"/>
        <v>69</v>
      </c>
      <c r="Q30" s="52" t="s">
        <v>42</v>
      </c>
      <c r="R30" s="41">
        <v>100</v>
      </c>
      <c r="S30" s="18">
        <f t="shared" ca="1" si="10"/>
        <v>89</v>
      </c>
      <c r="T30" s="18" t="str">
        <f t="shared" ca="1" si="3"/>
        <v>-</v>
      </c>
      <c r="U30" s="18">
        <f t="shared" ca="1" si="11"/>
        <v>45</v>
      </c>
      <c r="V30" s="42" t="s">
        <v>42</v>
      </c>
    </row>
    <row r="31" spans="1:2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2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9:18"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9:18"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9:18"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9:18">
      <c r="I36" s="23"/>
      <c r="J36" s="23"/>
      <c r="K36" s="23"/>
      <c r="L36" s="23"/>
      <c r="M36" s="23"/>
      <c r="N36" s="23"/>
      <c r="O36" s="23"/>
      <c r="P36" s="23"/>
      <c r="Q36" s="23"/>
      <c r="R36" s="23"/>
    </row>
    <row r="37" spans="9:18">
      <c r="I37" s="23"/>
      <c r="J37" s="23"/>
      <c r="K37" s="23"/>
      <c r="L37" s="23"/>
      <c r="M37" s="23"/>
      <c r="N37" s="23"/>
      <c r="O37" s="23"/>
      <c r="P37" s="23"/>
      <c r="Q37" s="23"/>
      <c r="R37" s="23"/>
    </row>
    <row r="38" spans="9:18">
      <c r="I38" s="23"/>
      <c r="J38" s="23"/>
      <c r="K38" s="23"/>
      <c r="L38" s="23"/>
      <c r="M38" s="23"/>
      <c r="N38" s="23"/>
      <c r="O38" s="23"/>
      <c r="P38" s="23"/>
      <c r="Q38" s="23"/>
      <c r="R38" s="23"/>
    </row>
    <row r="39" spans="9:18"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9:18"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9:18"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9:18"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9:18"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9:18"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9:18"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9:18"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9:18"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9:18"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9:18"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9:18"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9:18"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9:18"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9:18"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9:18">
      <c r="I54" s="23"/>
      <c r="J54" s="23"/>
      <c r="K54" s="23"/>
      <c r="L54" s="23"/>
      <c r="M54" s="23"/>
      <c r="N54" s="23"/>
      <c r="O54" s="23"/>
      <c r="P54" s="23"/>
      <c r="Q54" s="23"/>
      <c r="R54" s="23"/>
    </row>
  </sheetData>
  <sheetProtection algorithmName="SHA-512" hashValue="Cy2K+LRnpTGN5nDwHwytmlUHm2NxySgOmBicGJFvQboXT/baxhbMlWWgGcCGNpIqeXriHHnPmZgNATZNMOw9ew==" saltValue="YK7ogRSov1fJ43XGT+fC8A==" spinCount="100000" sheet="1" objects="1" scenarios="1"/>
  <mergeCells count="3">
    <mergeCell ref="A1:V1"/>
    <mergeCell ref="C2:D2"/>
    <mergeCell ref="E2:F2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workbookViewId="0">
      <selection activeCell="B6" sqref="B6"/>
    </sheetView>
  </sheetViews>
  <sheetFormatPr defaultColWidth="9" defaultRowHeight="13.5"/>
  <cols>
    <col min="1" max="8" width="9.625" style="1" customWidth="1"/>
  </cols>
  <sheetData>
    <row r="1" spans="1:22" ht="21">
      <c r="A1" s="94" t="s">
        <v>46</v>
      </c>
      <c r="B1" s="94"/>
      <c r="C1" s="94"/>
      <c r="D1" s="94"/>
      <c r="E1" s="94"/>
      <c r="F1" s="94"/>
      <c r="G1" s="94"/>
      <c r="H1" s="94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</row>
    <row r="2" spans="1:22" ht="21">
      <c r="A2" s="71"/>
      <c r="B2" s="71"/>
      <c r="C2" s="71"/>
      <c r="D2" s="50"/>
      <c r="H2" s="50"/>
      <c r="I2" s="73"/>
      <c r="J2" s="7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</row>
    <row r="3" spans="1:22" ht="15">
      <c r="A3" s="3" t="str">
        <f ca="1">"随机码:"&amp;RANDBETWEEN(100,100000)</f>
        <v>随机码:56353</v>
      </c>
    </row>
    <row r="4" spans="1:22" ht="15">
      <c r="A4" s="3"/>
    </row>
    <row r="5" spans="1:22" ht="18.75">
      <c r="A5" s="33" t="s">
        <v>44</v>
      </c>
      <c r="B5" s="33" t="s">
        <v>4</v>
      </c>
      <c r="C5" s="33" t="s">
        <v>44</v>
      </c>
      <c r="D5" s="33" t="s">
        <v>4</v>
      </c>
      <c r="E5" s="33" t="s">
        <v>44</v>
      </c>
      <c r="F5" s="33" t="s">
        <v>4</v>
      </c>
      <c r="G5" s="33" t="s">
        <v>44</v>
      </c>
      <c r="H5" s="33" t="s">
        <v>4</v>
      </c>
    </row>
    <row r="6" spans="1:22" ht="20.25">
      <c r="A6" s="34">
        <v>1</v>
      </c>
      <c r="B6" s="35">
        <f ca="1">IF(百以内加减法!C6="-",百以内加减法!B6-百以内加减法!D6,百以内加减法!B6+百以内加减法!D6)</f>
        <v>5</v>
      </c>
      <c r="C6" s="36">
        <v>26</v>
      </c>
      <c r="D6" s="35">
        <f ca="1">IF(百以内加减法!I6="-",百以内加减法!H6-百以内加减法!J6,百以内加减法!H6+百以内加减法!J6)</f>
        <v>93</v>
      </c>
      <c r="E6" s="36">
        <v>51</v>
      </c>
      <c r="F6" s="72">
        <f ca="1">IF(百以内加减法!O6="-",百以内加减法!N6-百以内加减法!P6,百以内加减法!N6+百以内加减法!P6)</f>
        <v>96</v>
      </c>
      <c r="G6" s="36">
        <v>76</v>
      </c>
      <c r="H6" s="35">
        <f ca="1">IF(百以内加减法!T6="-",百以内加减法!S6-百以内加减法!U6,百以内加减法!S6+百以内加减法!U6)</f>
        <v>31</v>
      </c>
    </row>
    <row r="7" spans="1:22" ht="20.25">
      <c r="A7" s="34">
        <v>2</v>
      </c>
      <c r="B7" s="35">
        <f ca="1">IF(百以内加减法!C7="-",百以内加减法!B7-百以内加减法!D7,百以内加减法!B7+百以内加减法!D7)</f>
        <v>76</v>
      </c>
      <c r="C7" s="36">
        <v>27</v>
      </c>
      <c r="D7" s="35">
        <f ca="1">IF(百以内加减法!I7="-",百以内加减法!H7-百以内加减法!J7,百以内加减法!H7+百以内加减法!J7)</f>
        <v>47</v>
      </c>
      <c r="E7" s="36">
        <v>52</v>
      </c>
      <c r="F7" s="35">
        <f ca="1">IF(百以内加减法!O7="-",百以内加减法!N7-百以内加减法!P7,百以内加减法!N7+百以内加减法!P7)</f>
        <v>15</v>
      </c>
      <c r="G7" s="36">
        <v>77</v>
      </c>
      <c r="H7" s="35">
        <f ca="1">IF(百以内加减法!T7="-",百以内加减法!S7-百以内加减法!U7,百以内加减法!S7+百以内加减法!U7)</f>
        <v>6</v>
      </c>
    </row>
    <row r="8" spans="1:22" ht="20.25">
      <c r="A8" s="34">
        <v>3</v>
      </c>
      <c r="B8" s="35">
        <f ca="1">IF(百以内加减法!C8="-",百以内加减法!B8-百以内加减法!D8,百以内加减法!B8+百以内加减法!D8)</f>
        <v>10</v>
      </c>
      <c r="C8" s="36">
        <v>28</v>
      </c>
      <c r="D8" s="35">
        <f ca="1">IF(百以内加减法!I8="-",百以内加减法!H8-百以内加减法!J8,百以内加减法!H8+百以内加减法!J8)</f>
        <v>4</v>
      </c>
      <c r="E8" s="36">
        <v>53</v>
      </c>
      <c r="F8" s="35">
        <f ca="1">IF(百以内加减法!O8="-",百以内加减法!N8-百以内加减法!P8,百以内加减法!N8+百以内加减法!P8)</f>
        <v>11</v>
      </c>
      <c r="G8" s="36">
        <v>78</v>
      </c>
      <c r="H8" s="35">
        <f ca="1">IF(百以内加减法!T8="-",百以内加减法!S8-百以内加减法!U8,百以内加减法!S8+百以内加减法!U8)</f>
        <v>25</v>
      </c>
    </row>
    <row r="9" spans="1:22" ht="20.25">
      <c r="A9" s="34">
        <v>4</v>
      </c>
      <c r="B9" s="35">
        <f ca="1">IF(百以内加减法!C9="-",百以内加减法!B9-百以内加减法!D9,百以内加减法!B9+百以内加减法!D9)</f>
        <v>65</v>
      </c>
      <c r="C9" s="36">
        <v>29</v>
      </c>
      <c r="D9" s="35">
        <f ca="1">IF(百以内加减法!I9="-",百以内加减法!H9-百以内加减法!J9,百以内加减法!H9+百以内加减法!J9)</f>
        <v>22</v>
      </c>
      <c r="E9" s="36">
        <v>54</v>
      </c>
      <c r="F9" s="35">
        <f ca="1">IF(百以内加减法!O9="-",百以内加减法!N9-百以内加减法!P9,百以内加减法!N9+百以内加减法!P9)</f>
        <v>50</v>
      </c>
      <c r="G9" s="36">
        <v>79</v>
      </c>
      <c r="H9" s="35">
        <f ca="1">IF(百以内加减法!T9="-",百以内加减法!S9-百以内加减法!U9,百以内加减法!S9+百以内加减法!U9)</f>
        <v>94</v>
      </c>
    </row>
    <row r="10" spans="1:22" ht="20.25">
      <c r="A10" s="34">
        <v>5</v>
      </c>
      <c r="B10" s="35">
        <f ca="1">IF(百以内加减法!C10="-",百以内加减法!B10-百以内加减法!D10,百以内加减法!B10+百以内加减法!D10)</f>
        <v>61</v>
      </c>
      <c r="C10" s="36">
        <v>30</v>
      </c>
      <c r="D10" s="35">
        <f ca="1">IF(百以内加减法!I10="-",百以内加减法!H10-百以内加减法!J10,百以内加减法!H10+百以内加减法!J10)</f>
        <v>1</v>
      </c>
      <c r="E10" s="36">
        <v>55</v>
      </c>
      <c r="F10" s="35">
        <f ca="1">IF(百以内加减法!O10="-",百以内加减法!N10-百以内加减法!P10,百以内加减法!N10+百以内加减法!P10)</f>
        <v>17</v>
      </c>
      <c r="G10" s="36">
        <v>80</v>
      </c>
      <c r="H10" s="35">
        <f ca="1">IF(百以内加减法!T10="-",百以内加减法!S10-百以内加减法!U10,百以内加减法!S10+百以内加减法!U10)</f>
        <v>72</v>
      </c>
    </row>
    <row r="11" spans="1:22" ht="20.25">
      <c r="A11" s="34">
        <v>6</v>
      </c>
      <c r="B11" s="35">
        <f ca="1">IF(百以内加减法!C11="-",百以内加减法!B11-百以内加减法!D11,百以内加减法!B11+百以内加减法!D11)</f>
        <v>30</v>
      </c>
      <c r="C11" s="36">
        <v>31</v>
      </c>
      <c r="D11" s="35">
        <f ca="1">IF(百以内加减法!I11="-",百以内加减法!H11-百以内加减法!J11,百以内加减法!H11+百以内加减法!J11)</f>
        <v>95</v>
      </c>
      <c r="E11" s="36">
        <v>56</v>
      </c>
      <c r="F11" s="35">
        <f ca="1">IF(百以内加减法!O11="-",百以内加减法!N11-百以内加减法!P11,百以内加减法!N11+百以内加减法!P11)</f>
        <v>96</v>
      </c>
      <c r="G11" s="36">
        <v>81</v>
      </c>
      <c r="H11" s="35">
        <f ca="1">IF(百以内加减法!T11="-",百以内加减法!S11-百以内加减法!U11,百以内加减法!S11+百以内加减法!U11)</f>
        <v>8</v>
      </c>
    </row>
    <row r="12" spans="1:22" ht="20.25">
      <c r="A12" s="34">
        <v>7</v>
      </c>
      <c r="B12" s="35">
        <f ca="1">IF(百以内加减法!C12="-",百以内加减法!B12-百以内加减法!D12,百以内加减法!B12+百以内加减法!D12)</f>
        <v>22</v>
      </c>
      <c r="C12" s="36">
        <v>32</v>
      </c>
      <c r="D12" s="35">
        <f ca="1">IF(百以内加减法!I12="-",百以内加减法!H12-百以内加减法!J12,百以内加减法!H12+百以内加减法!J12)</f>
        <v>75</v>
      </c>
      <c r="E12" s="36">
        <v>57</v>
      </c>
      <c r="F12" s="35">
        <f ca="1">IF(百以内加减法!O12="-",百以内加减法!N12-百以内加减法!P12,百以内加减法!N12+百以内加减法!P12)</f>
        <v>87</v>
      </c>
      <c r="G12" s="36">
        <v>82</v>
      </c>
      <c r="H12" s="35">
        <f ca="1">IF(百以内加减法!T12="-",百以内加减法!S12-百以内加减法!U12,百以内加减法!S12+百以内加减法!U12)</f>
        <v>54</v>
      </c>
    </row>
    <row r="13" spans="1:22" ht="20.25">
      <c r="A13" s="34">
        <v>8</v>
      </c>
      <c r="B13" s="35">
        <f ca="1">IF(百以内加减法!C13="-",百以内加减法!B13-百以内加减法!D13,百以内加减法!B13+百以内加减法!D13)</f>
        <v>54</v>
      </c>
      <c r="C13" s="36">
        <v>33</v>
      </c>
      <c r="D13" s="35">
        <f ca="1">IF(百以内加减法!I13="-",百以内加减法!H13-百以内加减法!J13,百以内加减法!H13+百以内加减法!J13)</f>
        <v>16</v>
      </c>
      <c r="E13" s="36">
        <v>58</v>
      </c>
      <c r="F13" s="35">
        <f ca="1">IF(百以内加减法!O13="-",百以内加减法!N13-百以内加减法!P13,百以内加减法!N13+百以内加减法!P13)</f>
        <v>4</v>
      </c>
      <c r="G13" s="36">
        <v>83</v>
      </c>
      <c r="H13" s="35">
        <f ca="1">IF(百以内加减法!T13="-",百以内加减法!S13-百以内加减法!U13,百以内加减法!S13+百以内加减法!U13)</f>
        <v>83</v>
      </c>
    </row>
    <row r="14" spans="1:22" ht="20.25">
      <c r="A14" s="34">
        <v>9</v>
      </c>
      <c r="B14" s="35">
        <f ca="1">IF(百以内加减法!C14="-",百以内加减法!B14-百以内加减法!D14,百以内加减法!B14+百以内加减法!D14)</f>
        <v>16</v>
      </c>
      <c r="C14" s="36">
        <v>34</v>
      </c>
      <c r="D14" s="35">
        <f ca="1">IF(百以内加减法!I14="-",百以内加减法!H14-百以内加减法!J14,百以内加减法!H14+百以内加减法!J14)</f>
        <v>18</v>
      </c>
      <c r="E14" s="36">
        <v>59</v>
      </c>
      <c r="F14" s="35">
        <f ca="1">IF(百以内加减法!O14="-",百以内加减法!N14-百以内加减法!P14,百以内加减法!N14+百以内加减法!P14)</f>
        <v>20</v>
      </c>
      <c r="G14" s="36">
        <v>84</v>
      </c>
      <c r="H14" s="35">
        <f ca="1">IF(百以内加减法!T14="-",百以内加减法!S14-百以内加减法!U14,百以内加减法!S14+百以内加减法!U14)</f>
        <v>30</v>
      </c>
    </row>
    <row r="15" spans="1:22" ht="20.25">
      <c r="A15" s="34">
        <v>10</v>
      </c>
      <c r="B15" s="35">
        <f ca="1">IF(百以内加减法!C15="-",百以内加减法!B15-百以内加减法!D15,百以内加减法!B15+百以内加减法!D15)</f>
        <v>13</v>
      </c>
      <c r="C15" s="36">
        <v>35</v>
      </c>
      <c r="D15" s="35">
        <f ca="1">IF(百以内加减法!I15="-",百以内加减法!H15-百以内加减法!J15,百以内加减法!H15+百以内加减法!J15)</f>
        <v>93</v>
      </c>
      <c r="E15" s="36">
        <v>60</v>
      </c>
      <c r="F15" s="35">
        <f ca="1">IF(百以内加减法!O15="-",百以内加减法!N15-百以内加减法!P15,百以内加减法!N15+百以内加减法!P15)</f>
        <v>52</v>
      </c>
      <c r="G15" s="36">
        <v>85</v>
      </c>
      <c r="H15" s="35">
        <f ca="1">IF(百以内加减法!T15="-",百以内加减法!S15-百以内加减法!U15,百以内加减法!S15+百以内加减法!U15)</f>
        <v>96</v>
      </c>
    </row>
    <row r="16" spans="1:22" ht="20.25">
      <c r="A16" s="34">
        <v>11</v>
      </c>
      <c r="B16" s="35">
        <f ca="1">IF(百以内加减法!C16="-",百以内加减法!B16-百以内加减法!D16,百以内加减法!B16+百以内加减法!D16)</f>
        <v>60</v>
      </c>
      <c r="C16" s="36">
        <v>36</v>
      </c>
      <c r="D16" s="35">
        <f ca="1">IF(百以内加减法!I16="-",百以内加减法!H16-百以内加减法!J16,百以内加减法!H16+百以内加减法!J16)</f>
        <v>8</v>
      </c>
      <c r="E16" s="36">
        <v>61</v>
      </c>
      <c r="F16" s="35">
        <f ca="1">IF(百以内加减法!O16="-",百以内加减法!N16-百以内加减法!P16,百以内加减法!N16+百以内加减法!P16)</f>
        <v>34</v>
      </c>
      <c r="G16" s="36">
        <v>86</v>
      </c>
      <c r="H16" s="35">
        <f ca="1">IF(百以内加减法!T16="-",百以内加减法!S16-百以内加减法!U16,百以内加减法!S16+百以内加减法!U16)</f>
        <v>88</v>
      </c>
    </row>
    <row r="17" spans="1:8" ht="20.25">
      <c r="A17" s="34">
        <v>12</v>
      </c>
      <c r="B17" s="35">
        <f ca="1">IF(百以内加减法!C17="-",百以内加减法!B17-百以内加减法!D17,百以内加减法!B17+百以内加减法!D17)</f>
        <v>71</v>
      </c>
      <c r="C17" s="36">
        <v>37</v>
      </c>
      <c r="D17" s="35">
        <f ca="1">IF(百以内加减法!I17="-",百以内加减法!H17-百以内加减法!J17,百以内加减法!H17+百以内加减法!J17)</f>
        <v>22</v>
      </c>
      <c r="E17" s="36">
        <v>62</v>
      </c>
      <c r="F17" s="35">
        <f ca="1">IF(百以内加减法!O17="-",百以内加减法!N17-百以内加减法!P17,百以内加减法!N17+百以内加减法!P17)</f>
        <v>88</v>
      </c>
      <c r="G17" s="36">
        <v>87</v>
      </c>
      <c r="H17" s="35">
        <f ca="1">IF(百以内加减法!T17="-",百以内加减法!S17-百以内加减法!U17,百以内加减法!S17+百以内加减法!U17)</f>
        <v>47</v>
      </c>
    </row>
    <row r="18" spans="1:8" ht="20.25">
      <c r="A18" s="34">
        <v>13</v>
      </c>
      <c r="B18" s="35">
        <f ca="1">IF(百以内加减法!C18="-",百以内加减法!B18-百以内加减法!D18,百以内加减法!B18+百以内加减法!D18)</f>
        <v>3</v>
      </c>
      <c r="C18" s="36">
        <v>38</v>
      </c>
      <c r="D18" s="35">
        <f ca="1">IF(百以内加减法!I18="-",百以内加减法!H18-百以内加减法!J18,百以内加减法!H18+百以内加减法!J18)</f>
        <v>89</v>
      </c>
      <c r="E18" s="36">
        <v>63</v>
      </c>
      <c r="F18" s="35">
        <f ca="1">IF(百以内加减法!O18="-",百以内加减法!N18-百以内加减法!P18,百以内加减法!N18+百以内加减法!P18)</f>
        <v>95</v>
      </c>
      <c r="G18" s="36">
        <v>88</v>
      </c>
      <c r="H18" s="35">
        <f ca="1">IF(百以内加减法!T18="-",百以内加减法!S18-百以内加减法!U18,百以内加减法!S18+百以内加减法!U18)</f>
        <v>11</v>
      </c>
    </row>
    <row r="19" spans="1:8" ht="20.25">
      <c r="A19" s="34">
        <v>14</v>
      </c>
      <c r="B19" s="35">
        <f ca="1">IF(百以内加减法!C19="-",百以内加减法!B19-百以内加减法!D19,百以内加减法!B19+百以内加减法!D19)</f>
        <v>8</v>
      </c>
      <c r="C19" s="36">
        <v>39</v>
      </c>
      <c r="D19" s="35">
        <f ca="1">IF(百以内加减法!I19="-",百以内加减法!H19-百以内加减法!J19,百以内加减法!H19+百以内加减法!J19)</f>
        <v>45</v>
      </c>
      <c r="E19" s="36">
        <v>64</v>
      </c>
      <c r="F19" s="35">
        <f ca="1">IF(百以内加减法!O19="-",百以内加减法!N19-百以内加减法!P19,百以内加减法!N19+百以内加减法!P19)</f>
        <v>76</v>
      </c>
      <c r="G19" s="36">
        <v>89</v>
      </c>
      <c r="H19" s="35">
        <f ca="1">IF(百以内加减法!T19="-",百以内加减法!S19-百以内加减法!U19,百以内加减法!S19+百以内加减法!U19)</f>
        <v>28</v>
      </c>
    </row>
    <row r="20" spans="1:8" ht="20.25">
      <c r="A20" s="34">
        <v>15</v>
      </c>
      <c r="B20" s="35">
        <f ca="1">IF(百以内加减法!C20="-",百以内加减法!B20-百以内加减法!D20,百以内加减法!B20+百以内加减法!D20)</f>
        <v>5</v>
      </c>
      <c r="C20" s="36">
        <v>40</v>
      </c>
      <c r="D20" s="35">
        <f ca="1">IF(百以内加减法!I20="-",百以内加减法!H20-百以内加减法!J20,百以内加减法!H20+百以内加减法!J20)</f>
        <v>98</v>
      </c>
      <c r="E20" s="36">
        <v>65</v>
      </c>
      <c r="F20" s="35">
        <f ca="1">IF(百以内加减法!O20="-",百以内加减法!N20-百以内加减法!P20,百以内加减法!N20+百以内加减法!P20)</f>
        <v>1</v>
      </c>
      <c r="G20" s="36">
        <v>90</v>
      </c>
      <c r="H20" s="35">
        <f ca="1">IF(百以内加减法!T20="-",百以内加减法!S20-百以内加减法!U20,百以内加减法!S20+百以内加减法!U20)</f>
        <v>29</v>
      </c>
    </row>
    <row r="21" spans="1:8" ht="20.25">
      <c r="A21" s="34">
        <v>16</v>
      </c>
      <c r="B21" s="35">
        <f ca="1">IF(百以内加减法!C21="-",百以内加减法!B21-百以内加减法!D21,百以内加减法!B21+百以内加减法!D21)</f>
        <v>1</v>
      </c>
      <c r="C21" s="36">
        <v>41</v>
      </c>
      <c r="D21" s="35">
        <f ca="1">IF(百以内加减法!I21="-",百以内加减法!H21-百以内加减法!J21,百以内加减法!H21+百以内加减法!J21)</f>
        <v>16</v>
      </c>
      <c r="E21" s="36">
        <v>66</v>
      </c>
      <c r="F21" s="35">
        <f ca="1">IF(百以内加减法!O21="-",百以内加减法!N21-百以内加减法!P21,百以内加减法!N21+百以内加减法!P21)</f>
        <v>88</v>
      </c>
      <c r="G21" s="36">
        <v>91</v>
      </c>
      <c r="H21" s="35">
        <f ca="1">IF(百以内加减法!T21="-",百以内加减法!S21-百以内加减法!U21,百以内加减法!S21+百以内加减法!U21)</f>
        <v>21</v>
      </c>
    </row>
    <row r="22" spans="1:8" ht="20.25">
      <c r="A22" s="34">
        <v>17</v>
      </c>
      <c r="B22" s="35">
        <f ca="1">IF(百以内加减法!C22="-",百以内加减法!B22-百以内加减法!D22,百以内加减法!B22+百以内加减法!D22)</f>
        <v>67</v>
      </c>
      <c r="C22" s="36">
        <v>42</v>
      </c>
      <c r="D22" s="35">
        <f ca="1">IF(百以内加减法!I22="-",百以内加减法!H22-百以内加减法!J22,百以内加减法!H22+百以内加减法!J22)</f>
        <v>15</v>
      </c>
      <c r="E22" s="36">
        <v>67</v>
      </c>
      <c r="F22" s="35">
        <f ca="1">IF(百以内加减法!O22="-",百以内加减法!N22-百以内加减法!P22,百以内加减法!N22+百以内加减法!P22)</f>
        <v>3</v>
      </c>
      <c r="G22" s="36">
        <v>92</v>
      </c>
      <c r="H22" s="35">
        <f ca="1">IF(百以内加减法!T22="-",百以内加减法!S22-百以内加减法!U22,百以内加减法!S22+百以内加减法!U22)</f>
        <v>48</v>
      </c>
    </row>
    <row r="23" spans="1:8" ht="20.25">
      <c r="A23" s="34">
        <v>18</v>
      </c>
      <c r="B23" s="35">
        <f ca="1">IF(百以内加减法!C23="-",百以内加减法!B23-百以内加减法!D23,百以内加减法!B23+百以内加减法!D23)</f>
        <v>98</v>
      </c>
      <c r="C23" s="36">
        <v>43</v>
      </c>
      <c r="D23" s="35">
        <f ca="1">IF(百以内加减法!I23="-",百以内加减法!H23-百以内加减法!J23,百以内加减法!H23+百以内加减法!J23)</f>
        <v>99</v>
      </c>
      <c r="E23" s="36">
        <v>68</v>
      </c>
      <c r="F23" s="35">
        <f ca="1">IF(百以内加减法!O23="-",百以内加减法!N23-百以内加减法!P23,百以内加减法!N23+百以内加减法!P23)</f>
        <v>21</v>
      </c>
      <c r="G23" s="36">
        <v>93</v>
      </c>
      <c r="H23" s="35">
        <f ca="1">IF(百以内加减法!T23="-",百以内加减法!S23-百以内加减法!U23,百以内加减法!S23+百以内加减法!U23)</f>
        <v>36</v>
      </c>
    </row>
    <row r="24" spans="1:8" ht="20.25">
      <c r="A24" s="34">
        <v>19</v>
      </c>
      <c r="B24" s="35">
        <f ca="1">IF(百以内加减法!C24="-",百以内加减法!B24-百以内加减法!D24,百以内加减法!B24+百以内加减法!D24)</f>
        <v>1</v>
      </c>
      <c r="C24" s="36">
        <v>44</v>
      </c>
      <c r="D24" s="35">
        <f ca="1">IF(百以内加减法!I24="-",百以内加减法!H24-百以内加减法!J24,百以内加减法!H24+百以内加减法!J24)</f>
        <v>11</v>
      </c>
      <c r="E24" s="36">
        <v>69</v>
      </c>
      <c r="F24" s="35">
        <f ca="1">IF(百以内加减法!O24="-",百以内加减法!N24-百以内加减法!P24,百以内加减法!N24+百以内加减法!P24)</f>
        <v>2</v>
      </c>
      <c r="G24" s="36">
        <v>94</v>
      </c>
      <c r="H24" s="35">
        <f ca="1">IF(百以内加减法!T24="-",百以内加减法!S24-百以内加减法!U24,百以内加减法!S24+百以内加减法!U24)</f>
        <v>76</v>
      </c>
    </row>
    <row r="25" spans="1:8" ht="20.25">
      <c r="A25" s="34">
        <v>20</v>
      </c>
      <c r="B25" s="35">
        <f ca="1">IF(百以内加减法!C25="-",百以内加减法!B25-百以内加减法!D25,百以内加减法!B25+百以内加减法!D25)</f>
        <v>52</v>
      </c>
      <c r="C25" s="36">
        <v>45</v>
      </c>
      <c r="D25" s="35">
        <f ca="1">IF(百以内加减法!I25="-",百以内加减法!H25-百以内加减法!J25,百以内加减法!H25+百以内加减法!J25)</f>
        <v>91</v>
      </c>
      <c r="E25" s="36">
        <v>70</v>
      </c>
      <c r="F25" s="35">
        <f ca="1">IF(百以内加减法!O25="-",百以内加减法!N25-百以内加减法!P25,百以内加减法!N25+百以内加减法!P25)</f>
        <v>95</v>
      </c>
      <c r="G25" s="36">
        <v>95</v>
      </c>
      <c r="H25" s="35">
        <f ca="1">IF(百以内加减法!T25="-",百以内加减法!S25-百以内加减法!U25,百以内加减法!S25+百以内加减法!U25)</f>
        <v>31</v>
      </c>
    </row>
    <row r="26" spans="1:8" ht="20.25">
      <c r="A26" s="34">
        <v>21</v>
      </c>
      <c r="B26" s="35">
        <f ca="1">IF(百以内加减法!C26="-",百以内加减法!B26-百以内加减法!D26,百以内加减法!B26+百以内加减法!D26)</f>
        <v>21</v>
      </c>
      <c r="C26" s="36">
        <v>46</v>
      </c>
      <c r="D26" s="35">
        <f ca="1">IF(百以内加减法!I26="-",百以内加减法!H26-百以内加减法!J26,百以内加减法!H26+百以内加减法!J26)</f>
        <v>45</v>
      </c>
      <c r="E26" s="36">
        <v>71</v>
      </c>
      <c r="F26" s="35">
        <f ca="1">IF(百以内加减法!O26="-",百以内加减法!N26-百以内加减法!P26,百以内加减法!N26+百以内加减法!P26)</f>
        <v>26</v>
      </c>
      <c r="G26" s="36">
        <v>96</v>
      </c>
      <c r="H26" s="35">
        <f ca="1">IF(百以内加减法!T26="-",百以内加减法!S26-百以内加减法!U26,百以内加减法!S26+百以内加减法!U26)</f>
        <v>61</v>
      </c>
    </row>
    <row r="27" spans="1:8" ht="20.25">
      <c r="A27" s="34">
        <v>22</v>
      </c>
      <c r="B27" s="35">
        <f ca="1">IF(百以内加减法!C27="-",百以内加减法!B27-百以内加减法!D27,百以内加减法!B27+百以内加减法!D27)</f>
        <v>84</v>
      </c>
      <c r="C27" s="36">
        <v>47</v>
      </c>
      <c r="D27" s="35">
        <f ca="1">IF(百以内加减法!I27="-",百以内加减法!H27-百以内加减法!J27,百以内加减法!H27+百以内加减法!J27)</f>
        <v>17</v>
      </c>
      <c r="E27" s="36">
        <v>72</v>
      </c>
      <c r="F27" s="35">
        <f ca="1">IF(百以内加减法!O27="-",百以内加减法!N27-百以内加减法!P27,百以内加减法!N27+百以内加减法!P27)</f>
        <v>99</v>
      </c>
      <c r="G27" s="36">
        <v>97</v>
      </c>
      <c r="H27" s="35">
        <f ca="1">IF(百以内加减法!T27="-",百以内加减法!S27-百以内加减法!U27,百以内加减法!S27+百以内加减法!U27)</f>
        <v>84</v>
      </c>
    </row>
    <row r="28" spans="1:8" ht="20.25">
      <c r="A28" s="34">
        <v>23</v>
      </c>
      <c r="B28" s="35">
        <f ca="1">IF(百以内加减法!C28="-",百以内加减法!B28-百以内加减法!D28,百以内加减法!B28+百以内加减法!D28)</f>
        <v>6</v>
      </c>
      <c r="C28" s="36">
        <v>48</v>
      </c>
      <c r="D28" s="35">
        <f ca="1">IF(百以内加减法!I28="-",百以内加减法!H28-百以内加减法!J28,百以内加减法!H28+百以内加减法!J28)</f>
        <v>17</v>
      </c>
      <c r="E28" s="36">
        <v>73</v>
      </c>
      <c r="F28" s="35">
        <f ca="1">IF(百以内加减法!O28="-",百以内加减法!N28-百以内加减法!P28,百以内加减法!N28+百以内加减法!P28)</f>
        <v>44</v>
      </c>
      <c r="G28" s="36">
        <v>98</v>
      </c>
      <c r="H28" s="35">
        <f ca="1">IF(百以内加减法!T28="-",百以内加减法!S28-百以内加减法!U28,百以内加减法!S28+百以内加减法!U28)</f>
        <v>83</v>
      </c>
    </row>
    <row r="29" spans="1:8" ht="20.25">
      <c r="A29" s="34">
        <v>24</v>
      </c>
      <c r="B29" s="35">
        <f ca="1">IF(百以内加减法!C29="-",百以内加减法!B29-百以内加减法!D29,百以内加减法!B29+百以内加减法!D29)</f>
        <v>21</v>
      </c>
      <c r="C29" s="36">
        <v>49</v>
      </c>
      <c r="D29" s="35">
        <f ca="1">IF(百以内加减法!I29="-",百以内加减法!H29-百以内加减法!J29,百以内加减法!H29+百以内加减法!J29)</f>
        <v>9</v>
      </c>
      <c r="E29" s="36">
        <v>74</v>
      </c>
      <c r="F29" s="35">
        <f ca="1">IF(百以内加减法!O29="-",百以内加减法!N29-百以内加减法!P29,百以内加减法!N29+百以内加减法!P29)</f>
        <v>21</v>
      </c>
      <c r="G29" s="36">
        <v>99</v>
      </c>
      <c r="H29" s="35">
        <f ca="1">IF(百以内加减法!T29="-",百以内加减法!S29-百以内加减法!U29,百以内加减法!S29+百以内加减法!U29)</f>
        <v>100</v>
      </c>
    </row>
    <row r="30" spans="1:8" ht="20.25">
      <c r="A30" s="34">
        <v>25</v>
      </c>
      <c r="B30" s="35">
        <f ca="1">IF(百以内加减法!C30="-",百以内加减法!B30-百以内加减法!D30,百以内加减法!B30+百以内加减法!D30)</f>
        <v>8</v>
      </c>
      <c r="C30" s="36">
        <v>50</v>
      </c>
      <c r="D30" s="35">
        <f ca="1">IF(百以内加减法!I30="-",百以内加减法!H30-百以内加减法!J30,百以内加减法!H30+百以内加减法!J30)</f>
        <v>16</v>
      </c>
      <c r="E30" s="36">
        <v>75</v>
      </c>
      <c r="F30" s="35">
        <f ca="1">IF(百以内加减法!O30="-",百以内加减法!N30-百以内加减法!P30,百以内加减法!N30+百以内加减法!P30)</f>
        <v>92</v>
      </c>
      <c r="G30" s="36">
        <v>100</v>
      </c>
      <c r="H30" s="35">
        <f ca="1">IF(百以内加减法!T30="-",百以内加减法!S30-百以内加减法!U30,百以内加减法!S30+百以内加减法!U30)</f>
        <v>44</v>
      </c>
    </row>
  </sheetData>
  <sheetProtection algorithmName="SHA-512" hashValue="NmXsU+yTQfCsk7z4QlbC9I5rfvUOA7Kt0U8G++VoM7oEbhQZN8P5VGUY7YzK4wmJDAVegTIYrnHP4X+lLkaijA==" saltValue="dQnuhXNlLdlo9bKOvmpckQ==" spinCount="100000" sheet="1" objects="1" scenarios="1"/>
  <mergeCells count="1">
    <mergeCell ref="A1:H1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D6" sqref="D6"/>
    </sheetView>
  </sheetViews>
  <sheetFormatPr defaultColWidth="9" defaultRowHeight="13.5"/>
  <cols>
    <col min="1" max="1" width="3.75" style="1" customWidth="1"/>
    <col min="2" max="2" width="4.25" style="1" customWidth="1"/>
    <col min="3" max="3" width="2.5" style="1" customWidth="1"/>
    <col min="4" max="4" width="3.875" style="1" customWidth="1"/>
    <col min="5" max="5" width="2.5" style="1" customWidth="1"/>
    <col min="6" max="6" width="7.375" style="1" customWidth="1"/>
    <col min="7" max="7" width="4" style="1" customWidth="1"/>
    <col min="8" max="8" width="4.75" style="1" customWidth="1"/>
    <col min="9" max="9" width="4.5" style="1" customWidth="1"/>
    <col min="10" max="10" width="2.875" style="1" customWidth="1"/>
    <col min="11" max="11" width="4.125" style="1" customWidth="1"/>
    <col min="12" max="12" width="2.5" style="1" customWidth="1"/>
    <col min="13" max="13" width="7.375" style="1" customWidth="1"/>
    <col min="14" max="14" width="2" style="1" customWidth="1"/>
    <col min="15" max="15" width="4" style="1" customWidth="1"/>
    <col min="16" max="16" width="4.375" style="1" customWidth="1"/>
    <col min="17" max="17" width="2.875" style="1" customWidth="1"/>
    <col min="18" max="18" width="3.125" style="1" customWidth="1"/>
    <col min="19" max="19" width="2.5" style="1" customWidth="1"/>
    <col min="20" max="20" width="8.5" style="1" customWidth="1"/>
    <col min="21" max="21" width="6.625" customWidth="1"/>
    <col min="22" max="22" width="13.625" customWidth="1"/>
  </cols>
  <sheetData>
    <row r="1" spans="1:22" ht="21">
      <c r="A1" s="94" t="s">
        <v>47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43"/>
      <c r="V1" s="70"/>
    </row>
    <row r="2" spans="1:22" ht="2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43"/>
      <c r="V2" s="70"/>
    </row>
    <row r="3" spans="1:22" ht="22.5" customHeight="1">
      <c r="A3" s="68" t="str">
        <f ca="1">'余数的除法(答案)'!A2:F2</f>
        <v>随机码:78214</v>
      </c>
      <c r="C3" s="69"/>
      <c r="D3" s="69"/>
      <c r="E3" s="69"/>
      <c r="F3" s="69"/>
      <c r="G3" s="2"/>
      <c r="V3" s="70"/>
    </row>
    <row r="4" spans="1:22">
      <c r="A4" s="1" t="s">
        <v>39</v>
      </c>
      <c r="H4" s="1" t="s">
        <v>40</v>
      </c>
      <c r="O4" s="1" t="s">
        <v>41</v>
      </c>
      <c r="V4" s="70"/>
    </row>
    <row r="5" spans="1:22">
      <c r="V5" s="70"/>
    </row>
    <row r="6" spans="1:22" ht="25.5" customHeight="1">
      <c r="A6" s="11">
        <v>1</v>
      </c>
      <c r="B6" s="13">
        <f ca="1">'余数的除法(答案)'!B5</f>
        <v>19</v>
      </c>
      <c r="C6" s="13" t="s">
        <v>48</v>
      </c>
      <c r="D6" s="13">
        <f ca="1">'余数的除法(答案)'!D5</f>
        <v>4</v>
      </c>
      <c r="E6" s="51" t="s">
        <v>42</v>
      </c>
      <c r="F6" s="51"/>
      <c r="G6" s="13"/>
      <c r="H6" s="11">
        <v>26</v>
      </c>
      <c r="I6" s="13">
        <f ca="1">'余数的除法(答案)'!J5</f>
        <v>30</v>
      </c>
      <c r="J6" s="13" t="s">
        <v>48</v>
      </c>
      <c r="K6" s="13">
        <f ca="1">'余数的除法(答案)'!L5</f>
        <v>4</v>
      </c>
      <c r="L6" s="51" t="s">
        <v>42</v>
      </c>
      <c r="M6" s="13"/>
      <c r="N6" s="13"/>
      <c r="O6" s="11">
        <v>51</v>
      </c>
      <c r="P6" s="13">
        <f ca="1">'余数的除法(答案)'!R5</f>
        <v>14</v>
      </c>
      <c r="Q6" s="13" t="s">
        <v>48</v>
      </c>
      <c r="R6" s="13">
        <f ca="1">'余数的除法(答案)'!T5</f>
        <v>4</v>
      </c>
      <c r="S6" s="51" t="s">
        <v>42</v>
      </c>
      <c r="T6" s="39"/>
      <c r="U6" s="55"/>
      <c r="V6" s="54"/>
    </row>
    <row r="7" spans="1:22" ht="25.5" customHeight="1">
      <c r="A7" s="16">
        <v>2</v>
      </c>
      <c r="B7" s="21">
        <f ca="1">'余数的除法(答案)'!B6</f>
        <v>57</v>
      </c>
      <c r="C7" s="21" t="s">
        <v>48</v>
      </c>
      <c r="D7" s="21">
        <f ca="1">'余数的除法(答案)'!D6</f>
        <v>6</v>
      </c>
      <c r="E7" s="32" t="s">
        <v>42</v>
      </c>
      <c r="F7" s="32"/>
      <c r="G7" s="21"/>
      <c r="H7" s="16">
        <v>27</v>
      </c>
      <c r="I7" s="21">
        <f ca="1">'余数的除法(答案)'!J6</f>
        <v>10</v>
      </c>
      <c r="J7" s="21" t="s">
        <v>48</v>
      </c>
      <c r="K7" s="21">
        <f ca="1">'余数的除法(答案)'!L6</f>
        <v>3</v>
      </c>
      <c r="L7" s="32" t="s">
        <v>42</v>
      </c>
      <c r="M7" s="21"/>
      <c r="N7" s="21"/>
      <c r="O7" s="16">
        <v>52</v>
      </c>
      <c r="P7" s="21">
        <f ca="1">'余数的除法(答案)'!R6</f>
        <v>5</v>
      </c>
      <c r="Q7" s="21" t="s">
        <v>48</v>
      </c>
      <c r="R7" s="21">
        <f ca="1">'余数的除法(答案)'!T6</f>
        <v>2</v>
      </c>
      <c r="S7" s="32" t="s">
        <v>42</v>
      </c>
      <c r="T7" s="40"/>
      <c r="U7" s="55"/>
      <c r="V7" s="70"/>
    </row>
    <row r="8" spans="1:22" ht="25.5" customHeight="1">
      <c r="A8" s="16">
        <v>3</v>
      </c>
      <c r="B8" s="21">
        <f ca="1">'余数的除法(答案)'!B7</f>
        <v>25</v>
      </c>
      <c r="C8" s="21" t="s">
        <v>48</v>
      </c>
      <c r="D8" s="21">
        <f ca="1">'余数的除法(答案)'!D7</f>
        <v>8</v>
      </c>
      <c r="E8" s="32" t="s">
        <v>42</v>
      </c>
      <c r="F8" s="32"/>
      <c r="G8" s="21"/>
      <c r="H8" s="16">
        <v>28</v>
      </c>
      <c r="I8" s="21">
        <f ca="1">'余数的除法(答案)'!J7</f>
        <v>5</v>
      </c>
      <c r="J8" s="21" t="s">
        <v>48</v>
      </c>
      <c r="K8" s="21">
        <f ca="1">'余数的除法(答案)'!L7</f>
        <v>2</v>
      </c>
      <c r="L8" s="32" t="s">
        <v>42</v>
      </c>
      <c r="M8" s="21"/>
      <c r="N8" s="21"/>
      <c r="O8" s="16">
        <v>53</v>
      </c>
      <c r="P8" s="21">
        <f ca="1">'余数的除法(答案)'!R7</f>
        <v>47</v>
      </c>
      <c r="Q8" s="21" t="s">
        <v>48</v>
      </c>
      <c r="R8" s="21">
        <f ca="1">'余数的除法(答案)'!T7</f>
        <v>5</v>
      </c>
      <c r="S8" s="32" t="s">
        <v>42</v>
      </c>
      <c r="T8" s="40"/>
      <c r="U8" s="55"/>
      <c r="V8" s="70"/>
    </row>
    <row r="9" spans="1:22" ht="25.5" customHeight="1">
      <c r="A9" s="16">
        <v>4</v>
      </c>
      <c r="B9" s="21">
        <f ca="1">'余数的除法(答案)'!B8</f>
        <v>51</v>
      </c>
      <c r="C9" s="21" t="s">
        <v>48</v>
      </c>
      <c r="D9" s="21">
        <f ca="1">'余数的除法(答案)'!D8</f>
        <v>9</v>
      </c>
      <c r="E9" s="32" t="s">
        <v>42</v>
      </c>
      <c r="F9" s="32"/>
      <c r="G9" s="21"/>
      <c r="H9" s="16">
        <v>29</v>
      </c>
      <c r="I9" s="21">
        <f ca="1">'余数的除法(答案)'!J8</f>
        <v>11</v>
      </c>
      <c r="J9" s="21" t="s">
        <v>48</v>
      </c>
      <c r="K9" s="21">
        <f ca="1">'余数的除法(答案)'!L8</f>
        <v>2</v>
      </c>
      <c r="L9" s="32" t="s">
        <v>42</v>
      </c>
      <c r="M9" s="21"/>
      <c r="N9" s="21"/>
      <c r="O9" s="16">
        <v>54</v>
      </c>
      <c r="P9" s="21">
        <f ca="1">'余数的除法(答案)'!R8</f>
        <v>33</v>
      </c>
      <c r="Q9" s="21" t="s">
        <v>48</v>
      </c>
      <c r="R9" s="21">
        <f ca="1">'余数的除法(答案)'!T8</f>
        <v>7</v>
      </c>
      <c r="S9" s="32" t="s">
        <v>42</v>
      </c>
      <c r="T9" s="40"/>
      <c r="U9" s="55"/>
      <c r="V9" s="70"/>
    </row>
    <row r="10" spans="1:22" ht="25.5" customHeight="1">
      <c r="A10" s="16">
        <v>5</v>
      </c>
      <c r="B10" s="21">
        <f ca="1">'余数的除法(答案)'!B9</f>
        <v>78</v>
      </c>
      <c r="C10" s="21" t="s">
        <v>48</v>
      </c>
      <c r="D10" s="21">
        <f ca="1">'余数的除法(答案)'!D9</f>
        <v>8</v>
      </c>
      <c r="E10" s="32" t="s">
        <v>42</v>
      </c>
      <c r="F10" s="32"/>
      <c r="G10" s="21"/>
      <c r="H10" s="16">
        <v>30</v>
      </c>
      <c r="I10" s="21">
        <f ca="1">'余数的除法(答案)'!J9</f>
        <v>38</v>
      </c>
      <c r="J10" s="21" t="s">
        <v>48</v>
      </c>
      <c r="K10" s="21">
        <f ca="1">'余数的除法(答案)'!L9</f>
        <v>6</v>
      </c>
      <c r="L10" s="32" t="s">
        <v>42</v>
      </c>
      <c r="M10" s="21"/>
      <c r="N10" s="21"/>
      <c r="O10" s="16">
        <v>55</v>
      </c>
      <c r="P10" s="21">
        <f ca="1">'余数的除法(答案)'!R9</f>
        <v>22</v>
      </c>
      <c r="Q10" s="21" t="s">
        <v>48</v>
      </c>
      <c r="R10" s="21">
        <f ca="1">'余数的除法(答案)'!T9</f>
        <v>5</v>
      </c>
      <c r="S10" s="32" t="s">
        <v>42</v>
      </c>
      <c r="T10" s="40"/>
      <c r="U10" s="55"/>
    </row>
    <row r="11" spans="1:22" ht="25.5" customHeight="1">
      <c r="A11" s="16">
        <v>6</v>
      </c>
      <c r="B11" s="21">
        <f ca="1">'余数的除法(答案)'!B10</f>
        <v>21</v>
      </c>
      <c r="C11" s="21" t="s">
        <v>48</v>
      </c>
      <c r="D11" s="21">
        <f ca="1">'余数的除法(答案)'!D10</f>
        <v>4</v>
      </c>
      <c r="E11" s="32" t="s">
        <v>42</v>
      </c>
      <c r="F11" s="32"/>
      <c r="G11" s="21"/>
      <c r="H11" s="16">
        <v>31</v>
      </c>
      <c r="I11" s="21">
        <f ca="1">'余数的除法(答案)'!J10</f>
        <v>22</v>
      </c>
      <c r="J11" s="21" t="s">
        <v>48</v>
      </c>
      <c r="K11" s="21">
        <f ca="1">'余数的除法(答案)'!L10</f>
        <v>9</v>
      </c>
      <c r="L11" s="32" t="s">
        <v>42</v>
      </c>
      <c r="M11" s="21"/>
      <c r="N11" s="21"/>
      <c r="O11" s="16">
        <v>56</v>
      </c>
      <c r="P11" s="21">
        <f ca="1">'余数的除法(答案)'!R10</f>
        <v>30</v>
      </c>
      <c r="Q11" s="21" t="s">
        <v>48</v>
      </c>
      <c r="R11" s="21">
        <f ca="1">'余数的除法(答案)'!T10</f>
        <v>8</v>
      </c>
      <c r="S11" s="32" t="s">
        <v>42</v>
      </c>
      <c r="T11" s="40"/>
      <c r="U11" s="55"/>
    </row>
    <row r="12" spans="1:22" ht="25.5" customHeight="1">
      <c r="A12" s="16">
        <v>7</v>
      </c>
      <c r="B12" s="21">
        <f ca="1">'余数的除法(答案)'!B11</f>
        <v>58</v>
      </c>
      <c r="C12" s="21" t="s">
        <v>48</v>
      </c>
      <c r="D12" s="21">
        <f ca="1">'余数的除法(答案)'!D11</f>
        <v>6</v>
      </c>
      <c r="E12" s="32" t="s">
        <v>42</v>
      </c>
      <c r="F12" s="32"/>
      <c r="G12" s="21"/>
      <c r="H12" s="16">
        <v>32</v>
      </c>
      <c r="I12" s="21">
        <f ca="1">'余数的除法(答案)'!J11</f>
        <v>26</v>
      </c>
      <c r="J12" s="21" t="s">
        <v>48</v>
      </c>
      <c r="K12" s="21">
        <f ca="1">'余数的除法(答案)'!L11</f>
        <v>7</v>
      </c>
      <c r="L12" s="32" t="s">
        <v>42</v>
      </c>
      <c r="M12" s="21"/>
      <c r="N12" s="21"/>
      <c r="O12" s="16">
        <v>57</v>
      </c>
      <c r="P12" s="21">
        <f ca="1">'余数的除法(答案)'!R11</f>
        <v>45</v>
      </c>
      <c r="Q12" s="21" t="s">
        <v>48</v>
      </c>
      <c r="R12" s="21">
        <f ca="1">'余数的除法(答案)'!T11</f>
        <v>7</v>
      </c>
      <c r="S12" s="32" t="s">
        <v>42</v>
      </c>
      <c r="T12" s="40"/>
      <c r="U12" s="55"/>
    </row>
    <row r="13" spans="1:22" ht="25.5" customHeight="1">
      <c r="A13" s="16">
        <v>8</v>
      </c>
      <c r="B13" s="21">
        <f ca="1">'余数的除法(答案)'!B12</f>
        <v>16</v>
      </c>
      <c r="C13" s="21" t="s">
        <v>48</v>
      </c>
      <c r="D13" s="21">
        <f ca="1">'余数的除法(答案)'!D12</f>
        <v>5</v>
      </c>
      <c r="E13" s="32" t="s">
        <v>42</v>
      </c>
      <c r="F13" s="32"/>
      <c r="G13" s="21"/>
      <c r="H13" s="16">
        <v>33</v>
      </c>
      <c r="I13" s="21">
        <f ca="1">'余数的除法(答案)'!J12</f>
        <v>38</v>
      </c>
      <c r="J13" s="21" t="s">
        <v>48</v>
      </c>
      <c r="K13" s="21">
        <f ca="1">'余数的除法(答案)'!L12</f>
        <v>7</v>
      </c>
      <c r="L13" s="32" t="s">
        <v>42</v>
      </c>
      <c r="M13" s="21"/>
      <c r="N13" s="21"/>
      <c r="O13" s="16">
        <v>58</v>
      </c>
      <c r="P13" s="21">
        <f ca="1">'余数的除法(答案)'!R12</f>
        <v>66</v>
      </c>
      <c r="Q13" s="21" t="s">
        <v>48</v>
      </c>
      <c r="R13" s="21">
        <f ca="1">'余数的除法(答案)'!T12</f>
        <v>8</v>
      </c>
      <c r="S13" s="32" t="s">
        <v>42</v>
      </c>
      <c r="T13" s="40"/>
      <c r="U13" s="55"/>
    </row>
    <row r="14" spans="1:22" ht="25.5" customHeight="1">
      <c r="A14" s="16">
        <v>9</v>
      </c>
      <c r="B14" s="21">
        <f ca="1">'余数的除法(答案)'!B13</f>
        <v>42</v>
      </c>
      <c r="C14" s="21" t="s">
        <v>48</v>
      </c>
      <c r="D14" s="21">
        <f ca="1">'余数的除法(答案)'!D13</f>
        <v>9</v>
      </c>
      <c r="E14" s="32" t="s">
        <v>42</v>
      </c>
      <c r="F14" s="32"/>
      <c r="G14" s="21"/>
      <c r="H14" s="16">
        <v>34</v>
      </c>
      <c r="I14" s="21">
        <f ca="1">'余数的除法(答案)'!J13</f>
        <v>32</v>
      </c>
      <c r="J14" s="21" t="s">
        <v>48</v>
      </c>
      <c r="K14" s="21">
        <f ca="1">'余数的除法(答案)'!L13</f>
        <v>9</v>
      </c>
      <c r="L14" s="32" t="s">
        <v>42</v>
      </c>
      <c r="M14" s="21"/>
      <c r="N14" s="21"/>
      <c r="O14" s="16">
        <v>59</v>
      </c>
      <c r="P14" s="21">
        <f ca="1">'余数的除法(答案)'!R13</f>
        <v>68</v>
      </c>
      <c r="Q14" s="21" t="s">
        <v>48</v>
      </c>
      <c r="R14" s="21">
        <f ca="1">'余数的除法(答案)'!T13</f>
        <v>9</v>
      </c>
      <c r="S14" s="32" t="s">
        <v>42</v>
      </c>
      <c r="T14" s="40"/>
      <c r="U14" s="55"/>
    </row>
    <row r="15" spans="1:22" ht="25.5" customHeight="1">
      <c r="A15" s="16">
        <v>10</v>
      </c>
      <c r="B15" s="21">
        <f ca="1">'余数的除法(答案)'!B14</f>
        <v>7</v>
      </c>
      <c r="C15" s="21" t="s">
        <v>48</v>
      </c>
      <c r="D15" s="21">
        <f ca="1">'余数的除法(答案)'!D14</f>
        <v>3</v>
      </c>
      <c r="E15" s="32" t="s">
        <v>42</v>
      </c>
      <c r="F15" s="32"/>
      <c r="G15" s="21"/>
      <c r="H15" s="16">
        <v>35</v>
      </c>
      <c r="I15" s="21">
        <f ca="1">'余数的除法(答案)'!J14</f>
        <v>9</v>
      </c>
      <c r="J15" s="21" t="s">
        <v>48</v>
      </c>
      <c r="K15" s="21">
        <f ca="1">'余数的除法(答案)'!L14</f>
        <v>2</v>
      </c>
      <c r="L15" s="32" t="s">
        <v>42</v>
      </c>
      <c r="M15" s="21"/>
      <c r="N15" s="21"/>
      <c r="O15" s="16">
        <v>60</v>
      </c>
      <c r="P15" s="21">
        <f ca="1">'余数的除法(答案)'!R14</f>
        <v>39</v>
      </c>
      <c r="Q15" s="21" t="s">
        <v>48</v>
      </c>
      <c r="R15" s="21">
        <f ca="1">'余数的除法(答案)'!T14</f>
        <v>5</v>
      </c>
      <c r="S15" s="32" t="s">
        <v>42</v>
      </c>
      <c r="T15" s="40"/>
      <c r="U15" s="55"/>
    </row>
    <row r="16" spans="1:22" ht="25.5" customHeight="1">
      <c r="A16" s="16">
        <v>11</v>
      </c>
      <c r="B16" s="21">
        <f ca="1">'余数的除法(答案)'!B15</f>
        <v>17</v>
      </c>
      <c r="C16" s="21" t="s">
        <v>48</v>
      </c>
      <c r="D16" s="21">
        <f ca="1">'余数的除法(答案)'!D15</f>
        <v>8</v>
      </c>
      <c r="E16" s="32" t="s">
        <v>42</v>
      </c>
      <c r="F16" s="32"/>
      <c r="G16" s="21"/>
      <c r="H16" s="16">
        <v>36</v>
      </c>
      <c r="I16" s="21">
        <f ca="1">'余数的除法(答案)'!J15</f>
        <v>26</v>
      </c>
      <c r="J16" s="21" t="s">
        <v>48</v>
      </c>
      <c r="K16" s="21">
        <f ca="1">'余数的除法(答案)'!L15</f>
        <v>7</v>
      </c>
      <c r="L16" s="32" t="s">
        <v>42</v>
      </c>
      <c r="M16" s="21"/>
      <c r="N16" s="21"/>
      <c r="O16" s="16">
        <v>61</v>
      </c>
      <c r="P16" s="21">
        <f ca="1">'余数的除法(答案)'!R15</f>
        <v>21</v>
      </c>
      <c r="Q16" s="21" t="s">
        <v>48</v>
      </c>
      <c r="R16" s="21">
        <f ca="1">'余数的除法(答案)'!T15</f>
        <v>8</v>
      </c>
      <c r="S16" s="32" t="s">
        <v>42</v>
      </c>
      <c r="T16" s="40"/>
      <c r="U16" s="55"/>
    </row>
    <row r="17" spans="1:21" ht="25.5" customHeight="1">
      <c r="A17" s="16">
        <v>12</v>
      </c>
      <c r="B17" s="21">
        <f ca="1">'余数的除法(答案)'!B16</f>
        <v>40</v>
      </c>
      <c r="C17" s="21" t="s">
        <v>48</v>
      </c>
      <c r="D17" s="21">
        <f ca="1">'余数的除法(答案)'!D16</f>
        <v>6</v>
      </c>
      <c r="E17" s="32" t="s">
        <v>42</v>
      </c>
      <c r="F17" s="32"/>
      <c r="G17" s="21"/>
      <c r="H17" s="16">
        <v>37</v>
      </c>
      <c r="I17" s="21">
        <f ca="1">'余数的除法(答案)'!J16</f>
        <v>13</v>
      </c>
      <c r="J17" s="21" t="s">
        <v>48</v>
      </c>
      <c r="K17" s="21">
        <f ca="1">'余数的除法(答案)'!L16</f>
        <v>6</v>
      </c>
      <c r="L17" s="32" t="s">
        <v>42</v>
      </c>
      <c r="M17" s="21"/>
      <c r="N17" s="21"/>
      <c r="O17" s="16">
        <v>62</v>
      </c>
      <c r="P17" s="21">
        <f ca="1">'余数的除法(答案)'!R16</f>
        <v>37</v>
      </c>
      <c r="Q17" s="21" t="s">
        <v>48</v>
      </c>
      <c r="R17" s="21">
        <f ca="1">'余数的除法(答案)'!T16</f>
        <v>5</v>
      </c>
      <c r="S17" s="32" t="s">
        <v>42</v>
      </c>
      <c r="T17" s="40"/>
      <c r="U17" s="55"/>
    </row>
    <row r="18" spans="1:21" ht="25.5" customHeight="1">
      <c r="A18" s="16">
        <v>13</v>
      </c>
      <c r="B18" s="21">
        <f ca="1">'余数的除法(答案)'!B17</f>
        <v>39</v>
      </c>
      <c r="C18" s="21" t="s">
        <v>48</v>
      </c>
      <c r="D18" s="21">
        <f ca="1">'余数的除法(答案)'!D17</f>
        <v>4</v>
      </c>
      <c r="E18" s="32" t="s">
        <v>42</v>
      </c>
      <c r="F18" s="32"/>
      <c r="G18" s="21"/>
      <c r="H18" s="16">
        <v>38</v>
      </c>
      <c r="I18" s="21">
        <f ca="1">'余数的除法(答案)'!J17</f>
        <v>34</v>
      </c>
      <c r="J18" s="21" t="s">
        <v>48</v>
      </c>
      <c r="K18" s="21">
        <f ca="1">'余数的除法(答案)'!L17</f>
        <v>4</v>
      </c>
      <c r="L18" s="32" t="s">
        <v>42</v>
      </c>
      <c r="M18" s="21"/>
      <c r="N18" s="21"/>
      <c r="O18" s="16">
        <v>63</v>
      </c>
      <c r="P18" s="21">
        <f ca="1">'余数的除法(答案)'!R17</f>
        <v>11</v>
      </c>
      <c r="Q18" s="21" t="s">
        <v>48</v>
      </c>
      <c r="R18" s="21">
        <f ca="1">'余数的除法(答案)'!T17</f>
        <v>3</v>
      </c>
      <c r="S18" s="32" t="s">
        <v>42</v>
      </c>
      <c r="T18" s="40"/>
      <c r="U18" s="55"/>
    </row>
    <row r="19" spans="1:21" ht="25.5" customHeight="1">
      <c r="A19" s="16">
        <v>14</v>
      </c>
      <c r="B19" s="21">
        <f ca="1">'余数的除法(答案)'!B18</f>
        <v>53</v>
      </c>
      <c r="C19" s="21" t="s">
        <v>48</v>
      </c>
      <c r="D19" s="21">
        <f ca="1">'余数的除法(答案)'!D18</f>
        <v>8</v>
      </c>
      <c r="E19" s="32" t="s">
        <v>42</v>
      </c>
      <c r="F19" s="32"/>
      <c r="G19" s="21"/>
      <c r="H19" s="16">
        <v>39</v>
      </c>
      <c r="I19" s="21">
        <f ca="1">'余数的除法(答案)'!J18</f>
        <v>9</v>
      </c>
      <c r="J19" s="21" t="s">
        <v>48</v>
      </c>
      <c r="K19" s="21">
        <f ca="1">'余数的除法(答案)'!L18</f>
        <v>2</v>
      </c>
      <c r="L19" s="32" t="s">
        <v>42</v>
      </c>
      <c r="M19" s="21"/>
      <c r="N19" s="21"/>
      <c r="O19" s="16">
        <v>64</v>
      </c>
      <c r="P19" s="21">
        <f ca="1">'余数的除法(答案)'!R18</f>
        <v>56</v>
      </c>
      <c r="Q19" s="21" t="s">
        <v>48</v>
      </c>
      <c r="R19" s="21">
        <f ca="1">'余数的除法(答案)'!T18</f>
        <v>9</v>
      </c>
      <c r="S19" s="32" t="s">
        <v>42</v>
      </c>
      <c r="T19" s="40"/>
      <c r="U19" s="55"/>
    </row>
    <row r="20" spans="1:21" ht="25.5" customHeight="1">
      <c r="A20" s="16">
        <v>15</v>
      </c>
      <c r="B20" s="21">
        <f ca="1">'余数的除法(答案)'!B19</f>
        <v>29</v>
      </c>
      <c r="C20" s="21" t="s">
        <v>48</v>
      </c>
      <c r="D20" s="21">
        <f ca="1">'余数的除法(答案)'!D19</f>
        <v>7</v>
      </c>
      <c r="E20" s="32" t="s">
        <v>42</v>
      </c>
      <c r="F20" s="32"/>
      <c r="G20" s="21"/>
      <c r="H20" s="16">
        <v>40</v>
      </c>
      <c r="I20" s="21">
        <f ca="1">'余数的除法(答案)'!J19</f>
        <v>26</v>
      </c>
      <c r="J20" s="21" t="s">
        <v>48</v>
      </c>
      <c r="K20" s="21">
        <f ca="1">'余数的除法(答案)'!L19</f>
        <v>8</v>
      </c>
      <c r="L20" s="32" t="s">
        <v>42</v>
      </c>
      <c r="M20" s="21"/>
      <c r="N20" s="21"/>
      <c r="O20" s="16">
        <v>65</v>
      </c>
      <c r="P20" s="21">
        <f ca="1">'余数的除法(答案)'!R19</f>
        <v>39</v>
      </c>
      <c r="Q20" s="21" t="s">
        <v>48</v>
      </c>
      <c r="R20" s="21">
        <f ca="1">'余数的除法(答案)'!T19</f>
        <v>9</v>
      </c>
      <c r="S20" s="32" t="s">
        <v>42</v>
      </c>
      <c r="T20" s="40"/>
      <c r="U20" s="55"/>
    </row>
    <row r="21" spans="1:21" ht="25.5" customHeight="1">
      <c r="A21" s="16">
        <v>16</v>
      </c>
      <c r="B21" s="21">
        <f ca="1">'余数的除法(答案)'!B20</f>
        <v>44</v>
      </c>
      <c r="C21" s="21" t="s">
        <v>48</v>
      </c>
      <c r="D21" s="21">
        <f ca="1">'余数的除法(答案)'!D20</f>
        <v>5</v>
      </c>
      <c r="E21" s="32" t="s">
        <v>42</v>
      </c>
      <c r="F21" s="32"/>
      <c r="G21" s="21"/>
      <c r="H21" s="16">
        <v>41</v>
      </c>
      <c r="I21" s="21">
        <f ca="1">'余数的除法(答案)'!J20</f>
        <v>14</v>
      </c>
      <c r="J21" s="21" t="s">
        <v>48</v>
      </c>
      <c r="K21" s="21">
        <f ca="1">'余数的除法(答案)'!L20</f>
        <v>3</v>
      </c>
      <c r="L21" s="32" t="s">
        <v>42</v>
      </c>
      <c r="M21" s="21"/>
      <c r="N21" s="21"/>
      <c r="O21" s="16">
        <v>66</v>
      </c>
      <c r="P21" s="21">
        <f ca="1">'余数的除法(答案)'!R20</f>
        <v>13</v>
      </c>
      <c r="Q21" s="21" t="s">
        <v>48</v>
      </c>
      <c r="R21" s="21">
        <f ca="1">'余数的除法(答案)'!T20</f>
        <v>3</v>
      </c>
      <c r="S21" s="32" t="s">
        <v>42</v>
      </c>
      <c r="T21" s="40"/>
      <c r="U21" s="55"/>
    </row>
    <row r="22" spans="1:21" ht="25.5" customHeight="1">
      <c r="A22" s="16">
        <v>17</v>
      </c>
      <c r="B22" s="21">
        <f ca="1">'余数的除法(答案)'!B21</f>
        <v>16</v>
      </c>
      <c r="C22" s="21" t="s">
        <v>48</v>
      </c>
      <c r="D22" s="21">
        <f ca="1">'余数的除法(答案)'!D21</f>
        <v>3</v>
      </c>
      <c r="E22" s="32" t="s">
        <v>42</v>
      </c>
      <c r="F22" s="32"/>
      <c r="G22" s="21"/>
      <c r="H22" s="16">
        <v>42</v>
      </c>
      <c r="I22" s="21">
        <f ca="1">'余数的除法(答案)'!J21</f>
        <v>13</v>
      </c>
      <c r="J22" s="21" t="s">
        <v>48</v>
      </c>
      <c r="K22" s="21">
        <f ca="1">'余数的除法(答案)'!L21</f>
        <v>3</v>
      </c>
      <c r="L22" s="32" t="s">
        <v>42</v>
      </c>
      <c r="M22" s="21"/>
      <c r="N22" s="21"/>
      <c r="O22" s="16">
        <v>67</v>
      </c>
      <c r="P22" s="21">
        <f ca="1">'余数的除法(答案)'!R21</f>
        <v>9</v>
      </c>
      <c r="Q22" s="21" t="s">
        <v>48</v>
      </c>
      <c r="R22" s="21">
        <f ca="1">'余数的除法(答案)'!T21</f>
        <v>4</v>
      </c>
      <c r="S22" s="32" t="s">
        <v>42</v>
      </c>
      <c r="T22" s="40"/>
      <c r="U22" s="55"/>
    </row>
    <row r="23" spans="1:21" ht="25.5" customHeight="1">
      <c r="A23" s="16">
        <v>18</v>
      </c>
      <c r="B23" s="21">
        <f ca="1">'余数的除法(答案)'!B22</f>
        <v>43</v>
      </c>
      <c r="C23" s="21" t="s">
        <v>48</v>
      </c>
      <c r="D23" s="21">
        <f ca="1">'余数的除法(答案)'!D22</f>
        <v>9</v>
      </c>
      <c r="E23" s="32" t="s">
        <v>42</v>
      </c>
      <c r="F23" s="32"/>
      <c r="G23" s="21"/>
      <c r="H23" s="16">
        <v>43</v>
      </c>
      <c r="I23" s="21">
        <f ca="1">'余数的除法(答案)'!J22</f>
        <v>59</v>
      </c>
      <c r="J23" s="21" t="s">
        <v>48</v>
      </c>
      <c r="K23" s="21">
        <f ca="1">'余数的除法(答案)'!L22</f>
        <v>7</v>
      </c>
      <c r="L23" s="32" t="s">
        <v>42</v>
      </c>
      <c r="M23" s="21"/>
      <c r="N23" s="21"/>
      <c r="O23" s="16">
        <v>68</v>
      </c>
      <c r="P23" s="21">
        <f ca="1">'余数的除法(答案)'!R22</f>
        <v>11</v>
      </c>
      <c r="Q23" s="21" t="s">
        <v>48</v>
      </c>
      <c r="R23" s="21">
        <f ca="1">'余数的除法(答案)'!T22</f>
        <v>4</v>
      </c>
      <c r="S23" s="32" t="s">
        <v>42</v>
      </c>
      <c r="T23" s="40"/>
      <c r="U23" s="55"/>
    </row>
    <row r="24" spans="1:21" ht="25.5" customHeight="1">
      <c r="A24" s="16">
        <v>19</v>
      </c>
      <c r="B24" s="21">
        <f ca="1">'余数的除法(答案)'!B23</f>
        <v>37</v>
      </c>
      <c r="C24" s="21" t="s">
        <v>48</v>
      </c>
      <c r="D24" s="21">
        <f ca="1">'余数的除法(答案)'!D23</f>
        <v>9</v>
      </c>
      <c r="E24" s="32" t="s">
        <v>42</v>
      </c>
      <c r="F24" s="32"/>
      <c r="G24" s="21"/>
      <c r="H24" s="16">
        <v>44</v>
      </c>
      <c r="I24" s="21">
        <f ca="1">'余数的除法(答案)'!J23</f>
        <v>46</v>
      </c>
      <c r="J24" s="21" t="s">
        <v>48</v>
      </c>
      <c r="K24" s="21">
        <f ca="1">'余数的除法(答案)'!L23</f>
        <v>5</v>
      </c>
      <c r="L24" s="32" t="s">
        <v>42</v>
      </c>
      <c r="M24" s="21"/>
      <c r="N24" s="21"/>
      <c r="O24" s="16">
        <v>69</v>
      </c>
      <c r="P24" s="21">
        <f ca="1">'余数的除法(答案)'!R23</f>
        <v>28</v>
      </c>
      <c r="Q24" s="21" t="s">
        <v>48</v>
      </c>
      <c r="R24" s="21">
        <f ca="1">'余数的除法(答案)'!T23</f>
        <v>6</v>
      </c>
      <c r="S24" s="32" t="s">
        <v>42</v>
      </c>
      <c r="T24" s="40"/>
      <c r="U24" s="55"/>
    </row>
    <row r="25" spans="1:21" ht="25.5" customHeight="1">
      <c r="A25" s="16">
        <v>20</v>
      </c>
      <c r="B25" s="21">
        <f ca="1">'余数的除法(答案)'!B24</f>
        <v>60</v>
      </c>
      <c r="C25" s="21" t="s">
        <v>48</v>
      </c>
      <c r="D25" s="21">
        <f ca="1">'余数的除法(答案)'!D24</f>
        <v>9</v>
      </c>
      <c r="E25" s="32" t="s">
        <v>42</v>
      </c>
      <c r="F25" s="32"/>
      <c r="G25" s="21"/>
      <c r="H25" s="16">
        <v>45</v>
      </c>
      <c r="I25" s="21">
        <f ca="1">'余数的除法(答案)'!J24</f>
        <v>54</v>
      </c>
      <c r="J25" s="21" t="s">
        <v>48</v>
      </c>
      <c r="K25" s="21">
        <f ca="1">'余数的除法(答案)'!L24</f>
        <v>7</v>
      </c>
      <c r="L25" s="32" t="s">
        <v>42</v>
      </c>
      <c r="M25" s="21"/>
      <c r="N25" s="21"/>
      <c r="O25" s="16">
        <v>70</v>
      </c>
      <c r="P25" s="21">
        <f ca="1">'余数的除法(答案)'!R24</f>
        <v>28</v>
      </c>
      <c r="Q25" s="21" t="s">
        <v>48</v>
      </c>
      <c r="R25" s="21">
        <f ca="1">'余数的除法(答案)'!T24</f>
        <v>9</v>
      </c>
      <c r="S25" s="32" t="s">
        <v>42</v>
      </c>
      <c r="T25" s="40"/>
      <c r="U25" s="55"/>
    </row>
    <row r="26" spans="1:21" ht="25.5" customHeight="1">
      <c r="A26" s="16">
        <v>21</v>
      </c>
      <c r="B26" s="21">
        <f ca="1">'余数的除法(答案)'!B25</f>
        <v>46</v>
      </c>
      <c r="C26" s="21" t="s">
        <v>48</v>
      </c>
      <c r="D26" s="21">
        <f ca="1">'余数的除法(答案)'!D25</f>
        <v>9</v>
      </c>
      <c r="E26" s="32" t="s">
        <v>42</v>
      </c>
      <c r="F26" s="32"/>
      <c r="G26" s="21"/>
      <c r="H26" s="16">
        <v>46</v>
      </c>
      <c r="I26" s="21">
        <f ca="1">'余数的除法(答案)'!J25</f>
        <v>9</v>
      </c>
      <c r="J26" s="21" t="s">
        <v>48</v>
      </c>
      <c r="K26" s="21">
        <f ca="1">'余数的除法(答案)'!L25</f>
        <v>2</v>
      </c>
      <c r="L26" s="32" t="s">
        <v>42</v>
      </c>
      <c r="M26" s="21"/>
      <c r="N26" s="21"/>
      <c r="O26" s="16">
        <v>71</v>
      </c>
      <c r="P26" s="21">
        <f ca="1">'余数的除法(答案)'!R25</f>
        <v>36</v>
      </c>
      <c r="Q26" s="21" t="s">
        <v>48</v>
      </c>
      <c r="R26" s="21">
        <f ca="1">'余数的除法(答案)'!T25</f>
        <v>7</v>
      </c>
      <c r="S26" s="32" t="s">
        <v>42</v>
      </c>
      <c r="T26" s="40"/>
      <c r="U26" s="55"/>
    </row>
    <row r="27" spans="1:21" ht="25.5" customHeight="1">
      <c r="A27" s="16">
        <v>22</v>
      </c>
      <c r="B27" s="21">
        <f ca="1">'余数的除法(答案)'!B26</f>
        <v>15</v>
      </c>
      <c r="C27" s="21" t="s">
        <v>48</v>
      </c>
      <c r="D27" s="21">
        <f ca="1">'余数的除法(答案)'!D26</f>
        <v>2</v>
      </c>
      <c r="E27" s="32" t="s">
        <v>42</v>
      </c>
      <c r="F27" s="32"/>
      <c r="G27" s="21"/>
      <c r="H27" s="16">
        <v>47</v>
      </c>
      <c r="I27" s="21">
        <f ca="1">'余数的除法(答案)'!J26</f>
        <v>26</v>
      </c>
      <c r="J27" s="21" t="s">
        <v>48</v>
      </c>
      <c r="K27" s="21">
        <f ca="1">'余数的除法(答案)'!L26</f>
        <v>7</v>
      </c>
      <c r="L27" s="32" t="s">
        <v>42</v>
      </c>
      <c r="M27" s="21"/>
      <c r="N27" s="21"/>
      <c r="O27" s="16">
        <v>72</v>
      </c>
      <c r="P27" s="21">
        <f ca="1">'余数的除法(答案)'!R26</f>
        <v>5</v>
      </c>
      <c r="Q27" s="21" t="s">
        <v>48</v>
      </c>
      <c r="R27" s="21">
        <f ca="1">'余数的除法(答案)'!T26</f>
        <v>2</v>
      </c>
      <c r="S27" s="32" t="s">
        <v>42</v>
      </c>
      <c r="T27" s="40"/>
      <c r="U27" s="55"/>
    </row>
    <row r="28" spans="1:21" ht="25.5" customHeight="1">
      <c r="A28" s="16">
        <v>23</v>
      </c>
      <c r="B28" s="21">
        <f ca="1">'余数的除法(答案)'!B27</f>
        <v>47</v>
      </c>
      <c r="C28" s="21" t="s">
        <v>48</v>
      </c>
      <c r="D28" s="21">
        <f ca="1">'余数的除法(答案)'!D27</f>
        <v>5</v>
      </c>
      <c r="E28" s="32" t="s">
        <v>42</v>
      </c>
      <c r="F28" s="32"/>
      <c r="G28" s="21"/>
      <c r="H28" s="16">
        <v>48</v>
      </c>
      <c r="I28" s="21">
        <f ca="1">'余数的除法(答案)'!J27</f>
        <v>40</v>
      </c>
      <c r="J28" s="21" t="s">
        <v>48</v>
      </c>
      <c r="K28" s="21">
        <f ca="1">'余数的除法(答案)'!L27</f>
        <v>6</v>
      </c>
      <c r="L28" s="32" t="s">
        <v>42</v>
      </c>
      <c r="M28" s="21"/>
      <c r="N28" s="21"/>
      <c r="O28" s="16">
        <v>73</v>
      </c>
      <c r="P28" s="21">
        <f ca="1">'余数的除法(答案)'!R27</f>
        <v>17</v>
      </c>
      <c r="Q28" s="21" t="s">
        <v>48</v>
      </c>
      <c r="R28" s="21">
        <f ca="1">'余数的除法(答案)'!T27</f>
        <v>7</v>
      </c>
      <c r="S28" s="32" t="s">
        <v>42</v>
      </c>
      <c r="T28" s="40"/>
      <c r="U28" s="55"/>
    </row>
    <row r="29" spans="1:21" ht="25.5" customHeight="1">
      <c r="A29" s="16">
        <v>24</v>
      </c>
      <c r="B29" s="21">
        <f ca="1">'余数的除法(答案)'!B28</f>
        <v>71</v>
      </c>
      <c r="C29" s="21" t="s">
        <v>48</v>
      </c>
      <c r="D29" s="21">
        <f ca="1">'余数的除法(答案)'!D28</f>
        <v>8</v>
      </c>
      <c r="E29" s="32" t="s">
        <v>42</v>
      </c>
      <c r="F29" s="32"/>
      <c r="G29" s="21"/>
      <c r="H29" s="16">
        <v>49</v>
      </c>
      <c r="I29" s="21">
        <f ca="1">'余数的除法(答案)'!J28</f>
        <v>16</v>
      </c>
      <c r="J29" s="21" t="s">
        <v>48</v>
      </c>
      <c r="K29" s="21">
        <f ca="1">'余数的除法(答案)'!L28</f>
        <v>3</v>
      </c>
      <c r="L29" s="32" t="s">
        <v>42</v>
      </c>
      <c r="M29" s="21"/>
      <c r="N29" s="21"/>
      <c r="O29" s="16">
        <v>74</v>
      </c>
      <c r="P29" s="21">
        <f ca="1">'余数的除法(答案)'!R28</f>
        <v>26</v>
      </c>
      <c r="Q29" s="21" t="s">
        <v>48</v>
      </c>
      <c r="R29" s="21">
        <f ca="1">'余数的除法(答案)'!T28</f>
        <v>9</v>
      </c>
      <c r="S29" s="32" t="s">
        <v>42</v>
      </c>
      <c r="T29" s="40"/>
      <c r="U29" s="55"/>
    </row>
    <row r="30" spans="1:21" ht="25.5" customHeight="1">
      <c r="A30" s="20">
        <v>25</v>
      </c>
      <c r="B30" s="18">
        <f ca="1">'余数的除法(答案)'!B29</f>
        <v>16</v>
      </c>
      <c r="C30" s="18" t="s">
        <v>48</v>
      </c>
      <c r="D30" s="18">
        <f ca="1">'余数的除法(答案)'!D29</f>
        <v>3</v>
      </c>
      <c r="E30" s="52" t="s">
        <v>42</v>
      </c>
      <c r="F30" s="52"/>
      <c r="G30" s="18"/>
      <c r="H30" s="20">
        <v>50</v>
      </c>
      <c r="I30" s="18">
        <f ca="1">'余数的除法(答案)'!J29</f>
        <v>22</v>
      </c>
      <c r="J30" s="18" t="s">
        <v>48</v>
      </c>
      <c r="K30" s="18">
        <f ca="1">'余数的除法(答案)'!L29</f>
        <v>4</v>
      </c>
      <c r="L30" s="52" t="s">
        <v>42</v>
      </c>
      <c r="M30" s="18"/>
      <c r="N30" s="18"/>
      <c r="O30" s="20">
        <v>75</v>
      </c>
      <c r="P30" s="18">
        <f ca="1">'余数的除法(答案)'!R29</f>
        <v>23</v>
      </c>
      <c r="Q30" s="18" t="s">
        <v>48</v>
      </c>
      <c r="R30" s="18">
        <f ca="1">'余数的除法(答案)'!T29</f>
        <v>4</v>
      </c>
      <c r="S30" s="52" t="s">
        <v>42</v>
      </c>
      <c r="T30" s="42"/>
      <c r="U30" s="55"/>
    </row>
    <row r="31" spans="1:21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6"/>
      <c r="S31" s="66"/>
      <c r="T31" s="66"/>
    </row>
    <row r="32" spans="1:2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8:17"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8:17"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8:17"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8:17">
      <c r="H36" s="23"/>
      <c r="I36" s="23"/>
      <c r="J36" s="23"/>
      <c r="K36" s="23"/>
      <c r="L36" s="23"/>
      <c r="M36" s="23"/>
      <c r="N36" s="23"/>
      <c r="O36" s="23"/>
      <c r="P36" s="23"/>
      <c r="Q36" s="23"/>
    </row>
    <row r="37" spans="8:17">
      <c r="H37" s="23"/>
      <c r="I37" s="23"/>
      <c r="J37" s="23"/>
      <c r="K37" s="23"/>
      <c r="L37" s="23"/>
      <c r="M37" s="23"/>
      <c r="N37" s="23"/>
      <c r="O37" s="23"/>
      <c r="P37" s="23"/>
      <c r="Q37" s="23"/>
    </row>
    <row r="38" spans="8:17">
      <c r="H38" s="23"/>
      <c r="I38" s="23"/>
      <c r="J38" s="23"/>
      <c r="K38" s="23"/>
      <c r="L38" s="23"/>
      <c r="M38" s="23"/>
      <c r="N38" s="23"/>
      <c r="O38" s="23"/>
      <c r="P38" s="23"/>
      <c r="Q38" s="23"/>
    </row>
    <row r="39" spans="8:17">
      <c r="H39" s="23"/>
      <c r="I39" s="23"/>
      <c r="J39" s="23"/>
      <c r="K39" s="23"/>
      <c r="L39" s="23"/>
      <c r="M39" s="23"/>
      <c r="N39" s="23"/>
      <c r="O39" s="23"/>
      <c r="P39" s="23"/>
      <c r="Q39" s="23"/>
    </row>
    <row r="40" spans="8:17"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8:17">
      <c r="H41" s="23"/>
      <c r="I41" s="23"/>
      <c r="J41" s="23"/>
      <c r="K41" s="23"/>
      <c r="L41" s="23"/>
      <c r="M41" s="23"/>
      <c r="N41" s="23"/>
      <c r="O41" s="23"/>
      <c r="P41" s="23"/>
      <c r="Q41" s="23"/>
    </row>
    <row r="42" spans="8:17">
      <c r="H42" s="23"/>
      <c r="I42" s="23"/>
      <c r="J42" s="23"/>
      <c r="K42" s="23"/>
      <c r="L42" s="23"/>
      <c r="M42" s="23"/>
      <c r="N42" s="23"/>
      <c r="O42" s="23"/>
      <c r="P42" s="23"/>
      <c r="Q42" s="23"/>
    </row>
    <row r="43" spans="8:17">
      <c r="H43" s="23"/>
      <c r="I43" s="23"/>
      <c r="J43" s="23"/>
      <c r="K43" s="23"/>
      <c r="L43" s="23"/>
      <c r="M43" s="23"/>
      <c r="N43" s="23"/>
      <c r="O43" s="23"/>
      <c r="P43" s="23"/>
      <c r="Q43" s="23"/>
    </row>
    <row r="44" spans="8:17">
      <c r="H44" s="23"/>
      <c r="I44" s="23"/>
      <c r="J44" s="23"/>
      <c r="K44" s="23"/>
      <c r="L44" s="23"/>
      <c r="M44" s="23"/>
      <c r="N44" s="23"/>
      <c r="O44" s="23"/>
      <c r="P44" s="23"/>
      <c r="Q44" s="23"/>
    </row>
    <row r="45" spans="8:17">
      <c r="H45" s="23"/>
      <c r="I45" s="23"/>
      <c r="J45" s="23"/>
      <c r="K45" s="23"/>
      <c r="L45" s="23"/>
      <c r="M45" s="23"/>
      <c r="N45" s="23"/>
      <c r="O45" s="23"/>
      <c r="P45" s="23"/>
      <c r="Q45" s="23"/>
    </row>
    <row r="46" spans="8:17"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8:17">
      <c r="H47" s="23"/>
      <c r="I47" s="23"/>
      <c r="J47" s="23"/>
      <c r="K47" s="23"/>
      <c r="L47" s="23"/>
      <c r="M47" s="23"/>
      <c r="N47" s="23"/>
      <c r="O47" s="23"/>
      <c r="P47" s="23"/>
      <c r="Q47" s="23"/>
    </row>
    <row r="48" spans="8:17">
      <c r="H48" s="23"/>
      <c r="I48" s="23"/>
      <c r="J48" s="23"/>
      <c r="K48" s="23"/>
      <c r="L48" s="23"/>
      <c r="M48" s="23"/>
      <c r="N48" s="23"/>
      <c r="O48" s="23"/>
      <c r="P48" s="23"/>
      <c r="Q48" s="23"/>
    </row>
    <row r="49" spans="8:17">
      <c r="H49" s="23"/>
      <c r="I49" s="23"/>
      <c r="J49" s="23"/>
      <c r="K49" s="23"/>
      <c r="L49" s="23"/>
      <c r="M49" s="23"/>
      <c r="N49" s="23"/>
      <c r="O49" s="23"/>
      <c r="P49" s="23"/>
      <c r="Q49" s="23"/>
    </row>
    <row r="50" spans="8:17">
      <c r="H50" s="23"/>
      <c r="I50" s="23"/>
      <c r="J50" s="23"/>
      <c r="K50" s="23"/>
      <c r="L50" s="23"/>
      <c r="M50" s="23"/>
      <c r="N50" s="23"/>
      <c r="O50" s="23"/>
      <c r="P50" s="23"/>
      <c r="Q50" s="23"/>
    </row>
    <row r="51" spans="8:17">
      <c r="H51" s="23"/>
      <c r="I51" s="23"/>
      <c r="J51" s="23"/>
      <c r="K51" s="23"/>
      <c r="L51" s="23"/>
      <c r="M51" s="23"/>
      <c r="N51" s="23"/>
      <c r="O51" s="23"/>
      <c r="P51" s="23"/>
      <c r="Q51" s="23"/>
    </row>
    <row r="52" spans="8:17">
      <c r="H52" s="23"/>
      <c r="I52" s="23"/>
      <c r="J52" s="23"/>
      <c r="K52" s="23"/>
      <c r="L52" s="23"/>
      <c r="M52" s="23"/>
      <c r="N52" s="23"/>
      <c r="O52" s="23"/>
      <c r="P52" s="23"/>
      <c r="Q52" s="23"/>
    </row>
    <row r="53" spans="8:17">
      <c r="H53" s="23"/>
      <c r="I53" s="23"/>
      <c r="J53" s="23"/>
      <c r="K53" s="23"/>
      <c r="L53" s="23"/>
      <c r="M53" s="23"/>
      <c r="N53" s="23"/>
      <c r="O53" s="23"/>
      <c r="P53" s="23"/>
      <c r="Q53" s="23"/>
    </row>
    <row r="54" spans="8:17">
      <c r="H54" s="23"/>
      <c r="I54" s="23"/>
      <c r="J54" s="23"/>
      <c r="K54" s="23"/>
      <c r="L54" s="23"/>
      <c r="M54" s="23"/>
      <c r="N54" s="23"/>
      <c r="O54" s="23"/>
      <c r="P54" s="23"/>
      <c r="Q54" s="23"/>
    </row>
  </sheetData>
  <sheetProtection algorithmName="SHA-512" hashValue="OnlVT+eVnDZ6A9yrNUaT4y2wyxInDLJYxTrkmovb5aAwLo9eWBm6ezQscyrD3RDUxCqiWSvSdaHhy66rc78e1Q==" saltValue="2LM63WnwcELvYzILYW0uCA==" spinCount="100000" sheet="1" objects="1" scenarios="1"/>
  <mergeCells count="1">
    <mergeCell ref="A1:T1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workbookViewId="0">
      <selection sqref="A1:X1"/>
    </sheetView>
  </sheetViews>
  <sheetFormatPr defaultColWidth="9" defaultRowHeight="13.5"/>
  <cols>
    <col min="1" max="1" width="5.25" style="1" customWidth="1"/>
    <col min="2" max="5" width="3.375" style="1" customWidth="1"/>
    <col min="6" max="7" width="2.5" style="1" customWidth="1"/>
    <col min="8" max="8" width="2.625" style="1" customWidth="1"/>
    <col min="9" max="9" width="5.25" style="1" customWidth="1"/>
    <col min="10" max="13" width="3.375" style="1" customWidth="1"/>
    <col min="14" max="16" width="2.75" style="1" customWidth="1"/>
    <col min="17" max="17" width="5.25" style="1" customWidth="1"/>
    <col min="18" max="21" width="3.375" style="1" customWidth="1"/>
    <col min="22" max="24" width="2.625" style="1" customWidth="1"/>
  </cols>
  <sheetData>
    <row r="1" spans="1:25" ht="21">
      <c r="A1" s="94" t="s">
        <v>49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67"/>
    </row>
    <row r="2" spans="1:25" ht="17.25" customHeight="1">
      <c r="A2" s="97" t="str">
        <f ca="1">"随机码:"&amp;RANDBETWEEN(100,100000)</f>
        <v>随机码:78214</v>
      </c>
      <c r="B2" s="97"/>
      <c r="C2" s="97"/>
      <c r="D2" s="97"/>
      <c r="E2" s="97"/>
      <c r="F2" s="97"/>
      <c r="G2" s="2"/>
      <c r="T2" s="66"/>
    </row>
    <row r="3" spans="1:25" ht="17.25" customHeight="1">
      <c r="A3" s="57"/>
      <c r="B3" s="57"/>
      <c r="C3" s="57"/>
      <c r="D3" s="57"/>
      <c r="E3" s="57"/>
      <c r="F3" s="57"/>
      <c r="G3" s="2"/>
      <c r="T3" s="66"/>
    </row>
    <row r="4" spans="1:25">
      <c r="A4" s="58" t="s">
        <v>44</v>
      </c>
      <c r="B4" s="98" t="s">
        <v>50</v>
      </c>
      <c r="C4" s="99"/>
      <c r="D4" s="99"/>
      <c r="E4" s="100"/>
      <c r="F4" s="98" t="s">
        <v>4</v>
      </c>
      <c r="G4" s="99"/>
      <c r="H4" s="100"/>
      <c r="I4" s="58" t="s">
        <v>44</v>
      </c>
      <c r="J4" s="98" t="s">
        <v>50</v>
      </c>
      <c r="K4" s="99"/>
      <c r="L4" s="99"/>
      <c r="M4" s="100"/>
      <c r="N4" s="98" t="s">
        <v>4</v>
      </c>
      <c r="O4" s="99"/>
      <c r="P4" s="100"/>
      <c r="Q4" s="58" t="s">
        <v>44</v>
      </c>
      <c r="R4" s="98" t="s">
        <v>50</v>
      </c>
      <c r="S4" s="99"/>
      <c r="T4" s="99"/>
      <c r="U4" s="100"/>
      <c r="V4" s="98" t="s">
        <v>4</v>
      </c>
      <c r="W4" s="99"/>
      <c r="X4" s="100"/>
    </row>
    <row r="5" spans="1:25" ht="25.5" customHeight="1">
      <c r="A5" s="59">
        <v>1</v>
      </c>
      <c r="B5" s="14">
        <f ca="1">D5*F5+H5</f>
        <v>19</v>
      </c>
      <c r="C5" s="14" t="s">
        <v>48</v>
      </c>
      <c r="D5" s="14">
        <f ca="1">RANDBETWEEN(2,9)</f>
        <v>4</v>
      </c>
      <c r="E5" s="60" t="s">
        <v>42</v>
      </c>
      <c r="F5" s="61">
        <f ca="1">RANDBETWEEN(2,9)</f>
        <v>4</v>
      </c>
      <c r="G5" s="14" t="s">
        <v>51</v>
      </c>
      <c r="H5" s="15">
        <f ca="1">RANDBETWEEN(1,D5-1)</f>
        <v>3</v>
      </c>
      <c r="I5" s="59">
        <v>26</v>
      </c>
      <c r="J5" s="14">
        <f ca="1">L5*N5+P5</f>
        <v>30</v>
      </c>
      <c r="K5" s="14" t="s">
        <v>48</v>
      </c>
      <c r="L5" s="14">
        <f ca="1">RANDBETWEEN(2,9)</f>
        <v>4</v>
      </c>
      <c r="M5" s="60" t="s">
        <v>42</v>
      </c>
      <c r="N5" s="61">
        <f ca="1">RANDBETWEEN(2,9)</f>
        <v>7</v>
      </c>
      <c r="O5" s="14" t="s">
        <v>51</v>
      </c>
      <c r="P5" s="15">
        <f ca="1">RANDBETWEEN(1,L5-1)</f>
        <v>2</v>
      </c>
      <c r="Q5" s="59">
        <v>51</v>
      </c>
      <c r="R5" s="14">
        <f ca="1">T5*V5+X5</f>
        <v>14</v>
      </c>
      <c r="S5" s="14" t="s">
        <v>48</v>
      </c>
      <c r="T5" s="14">
        <f ca="1">RANDBETWEEN(2,9)</f>
        <v>4</v>
      </c>
      <c r="U5" s="60" t="s">
        <v>42</v>
      </c>
      <c r="V5" s="61">
        <f ca="1">RANDBETWEEN(2,9)</f>
        <v>3</v>
      </c>
      <c r="W5" s="14" t="s">
        <v>51</v>
      </c>
      <c r="X5" s="15">
        <f ca="1">RANDBETWEEN(1,T5-1)</f>
        <v>2</v>
      </c>
    </row>
    <row r="6" spans="1:25" ht="25.5" customHeight="1">
      <c r="A6" s="59">
        <v>2</v>
      </c>
      <c r="B6" s="14">
        <f t="shared" ref="B6:B29" ca="1" si="0">D6*F6+H6</f>
        <v>57</v>
      </c>
      <c r="C6" s="14" t="s">
        <v>48</v>
      </c>
      <c r="D6" s="14">
        <f t="shared" ref="D6:D29" ca="1" si="1">RANDBETWEEN(2,9)</f>
        <v>6</v>
      </c>
      <c r="E6" s="60" t="s">
        <v>42</v>
      </c>
      <c r="F6" s="61">
        <f t="shared" ref="F6:F29" ca="1" si="2">RANDBETWEEN(2,9)</f>
        <v>9</v>
      </c>
      <c r="G6" s="14" t="s">
        <v>51</v>
      </c>
      <c r="H6" s="15">
        <f t="shared" ref="H6:H29" ca="1" si="3">RANDBETWEEN(1,D6-1)</f>
        <v>3</v>
      </c>
      <c r="I6" s="59">
        <v>27</v>
      </c>
      <c r="J6" s="14">
        <f t="shared" ref="J6:J29" ca="1" si="4">L6*N6+P6</f>
        <v>10</v>
      </c>
      <c r="K6" s="14" t="s">
        <v>48</v>
      </c>
      <c r="L6" s="14">
        <f t="shared" ref="L6:L29" ca="1" si="5">RANDBETWEEN(2,9)</f>
        <v>3</v>
      </c>
      <c r="M6" s="60" t="s">
        <v>42</v>
      </c>
      <c r="N6" s="61">
        <f t="shared" ref="N6:N29" ca="1" si="6">RANDBETWEEN(2,9)</f>
        <v>3</v>
      </c>
      <c r="O6" s="14" t="s">
        <v>51</v>
      </c>
      <c r="P6" s="15">
        <f t="shared" ref="P6:P29" ca="1" si="7">RANDBETWEEN(1,L6-1)</f>
        <v>1</v>
      </c>
      <c r="Q6" s="59">
        <v>52</v>
      </c>
      <c r="R6" s="14">
        <f t="shared" ref="R6:R29" ca="1" si="8">T6*V6+X6</f>
        <v>5</v>
      </c>
      <c r="S6" s="14" t="s">
        <v>48</v>
      </c>
      <c r="T6" s="14">
        <f t="shared" ref="T6:T29" ca="1" si="9">RANDBETWEEN(2,9)</f>
        <v>2</v>
      </c>
      <c r="U6" s="60" t="s">
        <v>42</v>
      </c>
      <c r="V6" s="61">
        <f t="shared" ref="V6:V29" ca="1" si="10">RANDBETWEEN(2,9)</f>
        <v>2</v>
      </c>
      <c r="W6" s="14" t="s">
        <v>51</v>
      </c>
      <c r="X6" s="15">
        <f t="shared" ref="X6:X29" ca="1" si="11">RANDBETWEEN(1,T6-1)</f>
        <v>1</v>
      </c>
    </row>
    <row r="7" spans="1:25" ht="25.5" customHeight="1">
      <c r="A7" s="59">
        <v>3</v>
      </c>
      <c r="B7" s="14">
        <f t="shared" ca="1" si="0"/>
        <v>25</v>
      </c>
      <c r="C7" s="14" t="s">
        <v>48</v>
      </c>
      <c r="D7" s="14">
        <f t="shared" ca="1" si="1"/>
        <v>8</v>
      </c>
      <c r="E7" s="60" t="s">
        <v>42</v>
      </c>
      <c r="F7" s="61">
        <f t="shared" ca="1" si="2"/>
        <v>3</v>
      </c>
      <c r="G7" s="14" t="s">
        <v>51</v>
      </c>
      <c r="H7" s="15">
        <f t="shared" ca="1" si="3"/>
        <v>1</v>
      </c>
      <c r="I7" s="59">
        <v>28</v>
      </c>
      <c r="J7" s="14">
        <f t="shared" ca="1" si="4"/>
        <v>5</v>
      </c>
      <c r="K7" s="14" t="s">
        <v>48</v>
      </c>
      <c r="L7" s="14">
        <f t="shared" ca="1" si="5"/>
        <v>2</v>
      </c>
      <c r="M7" s="60" t="s">
        <v>42</v>
      </c>
      <c r="N7" s="61">
        <f t="shared" ca="1" si="6"/>
        <v>2</v>
      </c>
      <c r="O7" s="14" t="s">
        <v>51</v>
      </c>
      <c r="P7" s="15">
        <f t="shared" ca="1" si="7"/>
        <v>1</v>
      </c>
      <c r="Q7" s="59">
        <v>53</v>
      </c>
      <c r="R7" s="14">
        <f t="shared" ca="1" si="8"/>
        <v>47</v>
      </c>
      <c r="S7" s="14" t="s">
        <v>48</v>
      </c>
      <c r="T7" s="14">
        <f t="shared" ca="1" si="9"/>
        <v>5</v>
      </c>
      <c r="U7" s="60" t="s">
        <v>42</v>
      </c>
      <c r="V7" s="61">
        <f t="shared" ca="1" si="10"/>
        <v>9</v>
      </c>
      <c r="W7" s="14" t="s">
        <v>51</v>
      </c>
      <c r="X7" s="15">
        <f t="shared" ca="1" si="11"/>
        <v>2</v>
      </c>
    </row>
    <row r="8" spans="1:25" ht="25.5" customHeight="1">
      <c r="A8" s="59">
        <v>4</v>
      </c>
      <c r="B8" s="14">
        <f t="shared" ca="1" si="0"/>
        <v>51</v>
      </c>
      <c r="C8" s="14" t="s">
        <v>48</v>
      </c>
      <c r="D8" s="14">
        <f t="shared" ca="1" si="1"/>
        <v>9</v>
      </c>
      <c r="E8" s="60" t="s">
        <v>42</v>
      </c>
      <c r="F8" s="61">
        <f t="shared" ca="1" si="2"/>
        <v>5</v>
      </c>
      <c r="G8" s="14" t="s">
        <v>51</v>
      </c>
      <c r="H8" s="15">
        <f t="shared" ca="1" si="3"/>
        <v>6</v>
      </c>
      <c r="I8" s="59">
        <v>29</v>
      </c>
      <c r="J8" s="14">
        <f t="shared" ca="1" si="4"/>
        <v>11</v>
      </c>
      <c r="K8" s="14" t="s">
        <v>48</v>
      </c>
      <c r="L8" s="14">
        <f t="shared" ca="1" si="5"/>
        <v>2</v>
      </c>
      <c r="M8" s="60" t="s">
        <v>42</v>
      </c>
      <c r="N8" s="61">
        <f t="shared" ca="1" si="6"/>
        <v>5</v>
      </c>
      <c r="O8" s="14" t="s">
        <v>51</v>
      </c>
      <c r="P8" s="15">
        <f t="shared" ca="1" si="7"/>
        <v>1</v>
      </c>
      <c r="Q8" s="59">
        <v>54</v>
      </c>
      <c r="R8" s="14">
        <f t="shared" ca="1" si="8"/>
        <v>33</v>
      </c>
      <c r="S8" s="14" t="s">
        <v>48</v>
      </c>
      <c r="T8" s="14">
        <f t="shared" ca="1" si="9"/>
        <v>7</v>
      </c>
      <c r="U8" s="60" t="s">
        <v>42</v>
      </c>
      <c r="V8" s="61">
        <f t="shared" ca="1" si="10"/>
        <v>4</v>
      </c>
      <c r="W8" s="14" t="s">
        <v>51</v>
      </c>
      <c r="X8" s="15">
        <f t="shared" ca="1" si="11"/>
        <v>5</v>
      </c>
    </row>
    <row r="9" spans="1:25" ht="25.5" customHeight="1">
      <c r="A9" s="59">
        <v>5</v>
      </c>
      <c r="B9" s="14">
        <f t="shared" ca="1" si="0"/>
        <v>78</v>
      </c>
      <c r="C9" s="14" t="s">
        <v>48</v>
      </c>
      <c r="D9" s="14">
        <f t="shared" ca="1" si="1"/>
        <v>8</v>
      </c>
      <c r="E9" s="60" t="s">
        <v>42</v>
      </c>
      <c r="F9" s="61">
        <f t="shared" ca="1" si="2"/>
        <v>9</v>
      </c>
      <c r="G9" s="14" t="s">
        <v>51</v>
      </c>
      <c r="H9" s="15">
        <f t="shared" ca="1" si="3"/>
        <v>6</v>
      </c>
      <c r="I9" s="59">
        <v>30</v>
      </c>
      <c r="J9" s="14">
        <f t="shared" ca="1" si="4"/>
        <v>38</v>
      </c>
      <c r="K9" s="14" t="s">
        <v>48</v>
      </c>
      <c r="L9" s="14">
        <f t="shared" ca="1" si="5"/>
        <v>6</v>
      </c>
      <c r="M9" s="60" t="s">
        <v>42</v>
      </c>
      <c r="N9" s="61">
        <f t="shared" ca="1" si="6"/>
        <v>6</v>
      </c>
      <c r="O9" s="14" t="s">
        <v>51</v>
      </c>
      <c r="P9" s="15">
        <f t="shared" ca="1" si="7"/>
        <v>2</v>
      </c>
      <c r="Q9" s="59">
        <v>55</v>
      </c>
      <c r="R9" s="14">
        <f t="shared" ca="1" si="8"/>
        <v>22</v>
      </c>
      <c r="S9" s="14" t="s">
        <v>48</v>
      </c>
      <c r="T9" s="14">
        <f t="shared" ca="1" si="9"/>
        <v>5</v>
      </c>
      <c r="U9" s="60" t="s">
        <v>42</v>
      </c>
      <c r="V9" s="61">
        <f t="shared" ca="1" si="10"/>
        <v>4</v>
      </c>
      <c r="W9" s="14" t="s">
        <v>51</v>
      </c>
      <c r="X9" s="15">
        <f t="shared" ca="1" si="11"/>
        <v>2</v>
      </c>
    </row>
    <row r="10" spans="1:25" ht="25.5" customHeight="1">
      <c r="A10" s="59">
        <v>6</v>
      </c>
      <c r="B10" s="14">
        <f t="shared" ca="1" si="0"/>
        <v>21</v>
      </c>
      <c r="C10" s="14" t="s">
        <v>48</v>
      </c>
      <c r="D10" s="14">
        <f t="shared" ca="1" si="1"/>
        <v>4</v>
      </c>
      <c r="E10" s="60" t="s">
        <v>42</v>
      </c>
      <c r="F10" s="61">
        <f t="shared" ca="1" si="2"/>
        <v>5</v>
      </c>
      <c r="G10" s="14" t="s">
        <v>51</v>
      </c>
      <c r="H10" s="15">
        <f t="shared" ca="1" si="3"/>
        <v>1</v>
      </c>
      <c r="I10" s="59">
        <v>31</v>
      </c>
      <c r="J10" s="14">
        <f t="shared" ca="1" si="4"/>
        <v>22</v>
      </c>
      <c r="K10" s="14" t="s">
        <v>48</v>
      </c>
      <c r="L10" s="14">
        <f t="shared" ca="1" si="5"/>
        <v>9</v>
      </c>
      <c r="M10" s="60" t="s">
        <v>42</v>
      </c>
      <c r="N10" s="61">
        <f t="shared" ca="1" si="6"/>
        <v>2</v>
      </c>
      <c r="O10" s="14" t="s">
        <v>51</v>
      </c>
      <c r="P10" s="15">
        <f t="shared" ca="1" si="7"/>
        <v>4</v>
      </c>
      <c r="Q10" s="59">
        <v>56</v>
      </c>
      <c r="R10" s="14">
        <f t="shared" ca="1" si="8"/>
        <v>30</v>
      </c>
      <c r="S10" s="14" t="s">
        <v>48</v>
      </c>
      <c r="T10" s="14">
        <f t="shared" ca="1" si="9"/>
        <v>8</v>
      </c>
      <c r="U10" s="60" t="s">
        <v>42</v>
      </c>
      <c r="V10" s="61">
        <f t="shared" ca="1" si="10"/>
        <v>3</v>
      </c>
      <c r="W10" s="14" t="s">
        <v>51</v>
      </c>
      <c r="X10" s="15">
        <f t="shared" ca="1" si="11"/>
        <v>6</v>
      </c>
    </row>
    <row r="11" spans="1:25" ht="25.5" customHeight="1">
      <c r="A11" s="59">
        <v>7</v>
      </c>
      <c r="B11" s="14">
        <f t="shared" ca="1" si="0"/>
        <v>58</v>
      </c>
      <c r="C11" s="14" t="s">
        <v>48</v>
      </c>
      <c r="D11" s="14">
        <f t="shared" ca="1" si="1"/>
        <v>6</v>
      </c>
      <c r="E11" s="60" t="s">
        <v>42</v>
      </c>
      <c r="F11" s="61">
        <f t="shared" ca="1" si="2"/>
        <v>9</v>
      </c>
      <c r="G11" s="14" t="s">
        <v>51</v>
      </c>
      <c r="H11" s="15">
        <f t="shared" ca="1" si="3"/>
        <v>4</v>
      </c>
      <c r="I11" s="59">
        <v>32</v>
      </c>
      <c r="J11" s="14">
        <f t="shared" ca="1" si="4"/>
        <v>26</v>
      </c>
      <c r="K11" s="14" t="s">
        <v>48</v>
      </c>
      <c r="L11" s="14">
        <f t="shared" ca="1" si="5"/>
        <v>7</v>
      </c>
      <c r="M11" s="60" t="s">
        <v>42</v>
      </c>
      <c r="N11" s="61">
        <f t="shared" ca="1" si="6"/>
        <v>3</v>
      </c>
      <c r="O11" s="14" t="s">
        <v>51</v>
      </c>
      <c r="P11" s="15">
        <f t="shared" ca="1" si="7"/>
        <v>5</v>
      </c>
      <c r="Q11" s="59">
        <v>57</v>
      </c>
      <c r="R11" s="14">
        <f t="shared" ca="1" si="8"/>
        <v>45</v>
      </c>
      <c r="S11" s="14" t="s">
        <v>48</v>
      </c>
      <c r="T11" s="14">
        <f t="shared" ca="1" si="9"/>
        <v>7</v>
      </c>
      <c r="U11" s="60" t="s">
        <v>42</v>
      </c>
      <c r="V11" s="61">
        <f t="shared" ca="1" si="10"/>
        <v>6</v>
      </c>
      <c r="W11" s="14" t="s">
        <v>51</v>
      </c>
      <c r="X11" s="15">
        <f t="shared" ca="1" si="11"/>
        <v>3</v>
      </c>
    </row>
    <row r="12" spans="1:25" ht="25.5" customHeight="1">
      <c r="A12" s="59">
        <v>8</v>
      </c>
      <c r="B12" s="14">
        <f t="shared" ca="1" si="0"/>
        <v>16</v>
      </c>
      <c r="C12" s="14" t="s">
        <v>48</v>
      </c>
      <c r="D12" s="14">
        <f t="shared" ca="1" si="1"/>
        <v>5</v>
      </c>
      <c r="E12" s="60" t="s">
        <v>42</v>
      </c>
      <c r="F12" s="61">
        <f t="shared" ca="1" si="2"/>
        <v>3</v>
      </c>
      <c r="G12" s="14" t="s">
        <v>51</v>
      </c>
      <c r="H12" s="15">
        <f t="shared" ca="1" si="3"/>
        <v>1</v>
      </c>
      <c r="I12" s="59">
        <v>33</v>
      </c>
      <c r="J12" s="14">
        <f t="shared" ca="1" si="4"/>
        <v>38</v>
      </c>
      <c r="K12" s="14" t="s">
        <v>48</v>
      </c>
      <c r="L12" s="14">
        <f t="shared" ca="1" si="5"/>
        <v>7</v>
      </c>
      <c r="M12" s="60" t="s">
        <v>42</v>
      </c>
      <c r="N12" s="61">
        <f t="shared" ca="1" si="6"/>
        <v>5</v>
      </c>
      <c r="O12" s="14" t="s">
        <v>51</v>
      </c>
      <c r="P12" s="15">
        <f t="shared" ca="1" si="7"/>
        <v>3</v>
      </c>
      <c r="Q12" s="59">
        <v>58</v>
      </c>
      <c r="R12" s="14">
        <f t="shared" ca="1" si="8"/>
        <v>66</v>
      </c>
      <c r="S12" s="14" t="s">
        <v>48</v>
      </c>
      <c r="T12" s="14">
        <f t="shared" ca="1" si="9"/>
        <v>8</v>
      </c>
      <c r="U12" s="60" t="s">
        <v>42</v>
      </c>
      <c r="V12" s="61">
        <f t="shared" ca="1" si="10"/>
        <v>8</v>
      </c>
      <c r="W12" s="14" t="s">
        <v>51</v>
      </c>
      <c r="X12" s="15">
        <f t="shared" ca="1" si="11"/>
        <v>2</v>
      </c>
    </row>
    <row r="13" spans="1:25" ht="25.5" customHeight="1">
      <c r="A13" s="59">
        <v>9</v>
      </c>
      <c r="B13" s="14">
        <f t="shared" ca="1" si="0"/>
        <v>42</v>
      </c>
      <c r="C13" s="14" t="s">
        <v>48</v>
      </c>
      <c r="D13" s="14">
        <f t="shared" ca="1" si="1"/>
        <v>9</v>
      </c>
      <c r="E13" s="60" t="s">
        <v>42</v>
      </c>
      <c r="F13" s="61">
        <f t="shared" ca="1" si="2"/>
        <v>4</v>
      </c>
      <c r="G13" s="14" t="s">
        <v>51</v>
      </c>
      <c r="H13" s="15">
        <f t="shared" ca="1" si="3"/>
        <v>6</v>
      </c>
      <c r="I13" s="59">
        <v>34</v>
      </c>
      <c r="J13" s="14">
        <f t="shared" ca="1" si="4"/>
        <v>32</v>
      </c>
      <c r="K13" s="14" t="s">
        <v>48</v>
      </c>
      <c r="L13" s="14">
        <f t="shared" ca="1" si="5"/>
        <v>9</v>
      </c>
      <c r="M13" s="60" t="s">
        <v>42</v>
      </c>
      <c r="N13" s="61">
        <f t="shared" ca="1" si="6"/>
        <v>3</v>
      </c>
      <c r="O13" s="14" t="s">
        <v>51</v>
      </c>
      <c r="P13" s="15">
        <f t="shared" ca="1" si="7"/>
        <v>5</v>
      </c>
      <c r="Q13" s="59">
        <v>59</v>
      </c>
      <c r="R13" s="14">
        <f t="shared" ca="1" si="8"/>
        <v>68</v>
      </c>
      <c r="S13" s="14" t="s">
        <v>48</v>
      </c>
      <c r="T13" s="14">
        <f t="shared" ca="1" si="9"/>
        <v>9</v>
      </c>
      <c r="U13" s="60" t="s">
        <v>42</v>
      </c>
      <c r="V13" s="61">
        <f t="shared" ca="1" si="10"/>
        <v>7</v>
      </c>
      <c r="W13" s="14" t="s">
        <v>51</v>
      </c>
      <c r="X13" s="15">
        <f t="shared" ca="1" si="11"/>
        <v>5</v>
      </c>
    </row>
    <row r="14" spans="1:25" ht="25.5" customHeight="1">
      <c r="A14" s="59">
        <v>10</v>
      </c>
      <c r="B14" s="14">
        <f t="shared" ca="1" si="0"/>
        <v>7</v>
      </c>
      <c r="C14" s="14" t="s">
        <v>48</v>
      </c>
      <c r="D14" s="14">
        <f t="shared" ca="1" si="1"/>
        <v>3</v>
      </c>
      <c r="E14" s="60" t="s">
        <v>42</v>
      </c>
      <c r="F14" s="61">
        <f t="shared" ca="1" si="2"/>
        <v>2</v>
      </c>
      <c r="G14" s="14" t="s">
        <v>51</v>
      </c>
      <c r="H14" s="15">
        <f t="shared" ca="1" si="3"/>
        <v>1</v>
      </c>
      <c r="I14" s="59">
        <v>35</v>
      </c>
      <c r="J14" s="14">
        <f t="shared" ca="1" si="4"/>
        <v>9</v>
      </c>
      <c r="K14" s="14" t="s">
        <v>48</v>
      </c>
      <c r="L14" s="14">
        <f t="shared" ca="1" si="5"/>
        <v>2</v>
      </c>
      <c r="M14" s="60" t="s">
        <v>42</v>
      </c>
      <c r="N14" s="61">
        <f t="shared" ca="1" si="6"/>
        <v>4</v>
      </c>
      <c r="O14" s="14" t="s">
        <v>51</v>
      </c>
      <c r="P14" s="15">
        <f t="shared" ca="1" si="7"/>
        <v>1</v>
      </c>
      <c r="Q14" s="59">
        <v>60</v>
      </c>
      <c r="R14" s="14">
        <f t="shared" ca="1" si="8"/>
        <v>39</v>
      </c>
      <c r="S14" s="14" t="s">
        <v>48</v>
      </c>
      <c r="T14" s="14">
        <f t="shared" ca="1" si="9"/>
        <v>5</v>
      </c>
      <c r="U14" s="60" t="s">
        <v>42</v>
      </c>
      <c r="V14" s="61">
        <f t="shared" ca="1" si="10"/>
        <v>7</v>
      </c>
      <c r="W14" s="14" t="s">
        <v>51</v>
      </c>
      <c r="X14" s="15">
        <f t="shared" ca="1" si="11"/>
        <v>4</v>
      </c>
    </row>
    <row r="15" spans="1:25" ht="25.5" customHeight="1">
      <c r="A15" s="59">
        <v>11</v>
      </c>
      <c r="B15" s="14">
        <f t="shared" ca="1" si="0"/>
        <v>17</v>
      </c>
      <c r="C15" s="14" t="s">
        <v>48</v>
      </c>
      <c r="D15" s="14">
        <f t="shared" ca="1" si="1"/>
        <v>8</v>
      </c>
      <c r="E15" s="60" t="s">
        <v>42</v>
      </c>
      <c r="F15" s="61">
        <f t="shared" ca="1" si="2"/>
        <v>2</v>
      </c>
      <c r="G15" s="14" t="s">
        <v>51</v>
      </c>
      <c r="H15" s="15">
        <f t="shared" ca="1" si="3"/>
        <v>1</v>
      </c>
      <c r="I15" s="59">
        <v>36</v>
      </c>
      <c r="J15" s="14">
        <f t="shared" ca="1" si="4"/>
        <v>26</v>
      </c>
      <c r="K15" s="14" t="s">
        <v>48</v>
      </c>
      <c r="L15" s="14">
        <f t="shared" ca="1" si="5"/>
        <v>7</v>
      </c>
      <c r="M15" s="60" t="s">
        <v>42</v>
      </c>
      <c r="N15" s="61">
        <f t="shared" ca="1" si="6"/>
        <v>3</v>
      </c>
      <c r="O15" s="14" t="s">
        <v>51</v>
      </c>
      <c r="P15" s="15">
        <f t="shared" ca="1" si="7"/>
        <v>5</v>
      </c>
      <c r="Q15" s="59">
        <v>61</v>
      </c>
      <c r="R15" s="14">
        <f t="shared" ca="1" si="8"/>
        <v>21</v>
      </c>
      <c r="S15" s="14" t="s">
        <v>48</v>
      </c>
      <c r="T15" s="14">
        <f t="shared" ca="1" si="9"/>
        <v>8</v>
      </c>
      <c r="U15" s="60" t="s">
        <v>42</v>
      </c>
      <c r="V15" s="61">
        <f t="shared" ca="1" si="10"/>
        <v>2</v>
      </c>
      <c r="W15" s="14" t="s">
        <v>51</v>
      </c>
      <c r="X15" s="15">
        <f t="shared" ca="1" si="11"/>
        <v>5</v>
      </c>
    </row>
    <row r="16" spans="1:25" ht="25.5" customHeight="1">
      <c r="A16" s="62">
        <v>12</v>
      </c>
      <c r="B16" s="21">
        <f t="shared" ca="1" si="0"/>
        <v>40</v>
      </c>
      <c r="C16" s="21" t="s">
        <v>48</v>
      </c>
      <c r="D16" s="21">
        <f t="shared" ca="1" si="1"/>
        <v>6</v>
      </c>
      <c r="E16" s="32" t="s">
        <v>42</v>
      </c>
      <c r="F16" s="63">
        <f t="shared" ca="1" si="2"/>
        <v>6</v>
      </c>
      <c r="G16" s="21" t="s">
        <v>51</v>
      </c>
      <c r="H16" s="64">
        <f t="shared" ca="1" si="3"/>
        <v>4</v>
      </c>
      <c r="I16" s="62">
        <v>37</v>
      </c>
      <c r="J16" s="21">
        <f t="shared" ca="1" si="4"/>
        <v>13</v>
      </c>
      <c r="K16" s="21" t="s">
        <v>48</v>
      </c>
      <c r="L16" s="21">
        <f t="shared" ca="1" si="5"/>
        <v>6</v>
      </c>
      <c r="M16" s="32" t="s">
        <v>42</v>
      </c>
      <c r="N16" s="63">
        <f t="shared" ca="1" si="6"/>
        <v>2</v>
      </c>
      <c r="O16" s="21" t="s">
        <v>51</v>
      </c>
      <c r="P16" s="64">
        <f t="shared" ca="1" si="7"/>
        <v>1</v>
      </c>
      <c r="Q16" s="62">
        <v>62</v>
      </c>
      <c r="R16" s="21">
        <f t="shared" ca="1" si="8"/>
        <v>37</v>
      </c>
      <c r="S16" s="21" t="s">
        <v>48</v>
      </c>
      <c r="T16" s="21">
        <f t="shared" ca="1" si="9"/>
        <v>5</v>
      </c>
      <c r="U16" s="32" t="s">
        <v>42</v>
      </c>
      <c r="V16" s="63">
        <f t="shared" ca="1" si="10"/>
        <v>7</v>
      </c>
      <c r="W16" s="21" t="s">
        <v>51</v>
      </c>
      <c r="X16" s="64">
        <f t="shared" ca="1" si="11"/>
        <v>2</v>
      </c>
    </row>
    <row r="17" spans="1:24" ht="25.5" customHeight="1">
      <c r="A17" s="59">
        <v>13</v>
      </c>
      <c r="B17" s="14">
        <f t="shared" ca="1" si="0"/>
        <v>39</v>
      </c>
      <c r="C17" s="14" t="s">
        <v>48</v>
      </c>
      <c r="D17" s="14">
        <f t="shared" ca="1" si="1"/>
        <v>4</v>
      </c>
      <c r="E17" s="60" t="s">
        <v>42</v>
      </c>
      <c r="F17" s="61">
        <f t="shared" ca="1" si="2"/>
        <v>9</v>
      </c>
      <c r="G17" s="14" t="s">
        <v>51</v>
      </c>
      <c r="H17" s="15">
        <f t="shared" ca="1" si="3"/>
        <v>3</v>
      </c>
      <c r="I17" s="59">
        <v>38</v>
      </c>
      <c r="J17" s="14">
        <f t="shared" ca="1" si="4"/>
        <v>34</v>
      </c>
      <c r="K17" s="14" t="s">
        <v>48</v>
      </c>
      <c r="L17" s="14">
        <f t="shared" ca="1" si="5"/>
        <v>4</v>
      </c>
      <c r="M17" s="60" t="s">
        <v>42</v>
      </c>
      <c r="N17" s="61">
        <f t="shared" ca="1" si="6"/>
        <v>8</v>
      </c>
      <c r="O17" s="14" t="s">
        <v>51</v>
      </c>
      <c r="P17" s="15">
        <f t="shared" ca="1" si="7"/>
        <v>2</v>
      </c>
      <c r="Q17" s="59">
        <v>63</v>
      </c>
      <c r="R17" s="14">
        <f t="shared" ca="1" si="8"/>
        <v>11</v>
      </c>
      <c r="S17" s="14" t="s">
        <v>48</v>
      </c>
      <c r="T17" s="14">
        <f t="shared" ca="1" si="9"/>
        <v>3</v>
      </c>
      <c r="U17" s="60" t="s">
        <v>42</v>
      </c>
      <c r="V17" s="61">
        <f t="shared" ca="1" si="10"/>
        <v>3</v>
      </c>
      <c r="W17" s="14" t="s">
        <v>51</v>
      </c>
      <c r="X17" s="15">
        <f t="shared" ca="1" si="11"/>
        <v>2</v>
      </c>
    </row>
    <row r="18" spans="1:24" ht="25.5" customHeight="1">
      <c r="A18" s="62">
        <v>14</v>
      </c>
      <c r="B18" s="21">
        <f t="shared" ca="1" si="0"/>
        <v>53</v>
      </c>
      <c r="C18" s="21" t="s">
        <v>48</v>
      </c>
      <c r="D18" s="21">
        <f t="shared" ca="1" si="1"/>
        <v>8</v>
      </c>
      <c r="E18" s="32" t="s">
        <v>42</v>
      </c>
      <c r="F18" s="63">
        <f t="shared" ca="1" si="2"/>
        <v>6</v>
      </c>
      <c r="G18" s="21" t="s">
        <v>51</v>
      </c>
      <c r="H18" s="64">
        <f t="shared" ca="1" si="3"/>
        <v>5</v>
      </c>
      <c r="I18" s="62">
        <v>39</v>
      </c>
      <c r="J18" s="21">
        <f t="shared" ca="1" si="4"/>
        <v>9</v>
      </c>
      <c r="K18" s="21" t="s">
        <v>48</v>
      </c>
      <c r="L18" s="21">
        <f t="shared" ca="1" si="5"/>
        <v>2</v>
      </c>
      <c r="M18" s="32" t="s">
        <v>42</v>
      </c>
      <c r="N18" s="63">
        <f t="shared" ca="1" si="6"/>
        <v>4</v>
      </c>
      <c r="O18" s="21" t="s">
        <v>51</v>
      </c>
      <c r="P18" s="64">
        <f t="shared" ca="1" si="7"/>
        <v>1</v>
      </c>
      <c r="Q18" s="62">
        <v>64</v>
      </c>
      <c r="R18" s="21">
        <f t="shared" ca="1" si="8"/>
        <v>56</v>
      </c>
      <c r="S18" s="21" t="s">
        <v>48</v>
      </c>
      <c r="T18" s="21">
        <f t="shared" ca="1" si="9"/>
        <v>9</v>
      </c>
      <c r="U18" s="32" t="s">
        <v>42</v>
      </c>
      <c r="V18" s="63">
        <f t="shared" ca="1" si="10"/>
        <v>6</v>
      </c>
      <c r="W18" s="21" t="s">
        <v>51</v>
      </c>
      <c r="X18" s="64">
        <f t="shared" ca="1" si="11"/>
        <v>2</v>
      </c>
    </row>
    <row r="19" spans="1:24" ht="25.5" customHeight="1">
      <c r="A19" s="59">
        <v>15</v>
      </c>
      <c r="B19" s="14">
        <f t="shared" ca="1" si="0"/>
        <v>29</v>
      </c>
      <c r="C19" s="14" t="s">
        <v>48</v>
      </c>
      <c r="D19" s="14">
        <f t="shared" ca="1" si="1"/>
        <v>7</v>
      </c>
      <c r="E19" s="60" t="s">
        <v>42</v>
      </c>
      <c r="F19" s="61">
        <f t="shared" ca="1" si="2"/>
        <v>4</v>
      </c>
      <c r="G19" s="14" t="s">
        <v>51</v>
      </c>
      <c r="H19" s="15">
        <f t="shared" ca="1" si="3"/>
        <v>1</v>
      </c>
      <c r="I19" s="59">
        <v>40</v>
      </c>
      <c r="J19" s="14">
        <f t="shared" ca="1" si="4"/>
        <v>26</v>
      </c>
      <c r="K19" s="14" t="s">
        <v>48</v>
      </c>
      <c r="L19" s="14">
        <f t="shared" ca="1" si="5"/>
        <v>8</v>
      </c>
      <c r="M19" s="60" t="s">
        <v>42</v>
      </c>
      <c r="N19" s="61">
        <f t="shared" ca="1" si="6"/>
        <v>3</v>
      </c>
      <c r="O19" s="14" t="s">
        <v>51</v>
      </c>
      <c r="P19" s="15">
        <f t="shared" ca="1" si="7"/>
        <v>2</v>
      </c>
      <c r="Q19" s="59">
        <v>65</v>
      </c>
      <c r="R19" s="14">
        <f t="shared" ca="1" si="8"/>
        <v>39</v>
      </c>
      <c r="S19" s="14" t="s">
        <v>48</v>
      </c>
      <c r="T19" s="14">
        <f t="shared" ca="1" si="9"/>
        <v>9</v>
      </c>
      <c r="U19" s="60" t="s">
        <v>42</v>
      </c>
      <c r="V19" s="61">
        <f t="shared" ca="1" si="10"/>
        <v>4</v>
      </c>
      <c r="W19" s="14" t="s">
        <v>51</v>
      </c>
      <c r="X19" s="15">
        <f t="shared" ca="1" si="11"/>
        <v>3</v>
      </c>
    </row>
    <row r="20" spans="1:24" ht="25.5" customHeight="1">
      <c r="A20" s="62">
        <v>16</v>
      </c>
      <c r="B20" s="21">
        <f t="shared" ca="1" si="0"/>
        <v>44</v>
      </c>
      <c r="C20" s="21" t="s">
        <v>48</v>
      </c>
      <c r="D20" s="21">
        <f t="shared" ca="1" si="1"/>
        <v>5</v>
      </c>
      <c r="E20" s="32" t="s">
        <v>42</v>
      </c>
      <c r="F20" s="63">
        <f t="shared" ca="1" si="2"/>
        <v>8</v>
      </c>
      <c r="G20" s="21" t="s">
        <v>51</v>
      </c>
      <c r="H20" s="64">
        <f t="shared" ca="1" si="3"/>
        <v>4</v>
      </c>
      <c r="I20" s="62">
        <v>41</v>
      </c>
      <c r="J20" s="21">
        <f t="shared" ca="1" si="4"/>
        <v>14</v>
      </c>
      <c r="K20" s="21" t="s">
        <v>48</v>
      </c>
      <c r="L20" s="21">
        <f t="shared" ca="1" si="5"/>
        <v>3</v>
      </c>
      <c r="M20" s="32" t="s">
        <v>42</v>
      </c>
      <c r="N20" s="63">
        <f t="shared" ca="1" si="6"/>
        <v>4</v>
      </c>
      <c r="O20" s="21" t="s">
        <v>51</v>
      </c>
      <c r="P20" s="64">
        <f t="shared" ca="1" si="7"/>
        <v>2</v>
      </c>
      <c r="Q20" s="62">
        <v>66</v>
      </c>
      <c r="R20" s="21">
        <f t="shared" ca="1" si="8"/>
        <v>13</v>
      </c>
      <c r="S20" s="21" t="s">
        <v>48</v>
      </c>
      <c r="T20" s="21">
        <f t="shared" ca="1" si="9"/>
        <v>3</v>
      </c>
      <c r="U20" s="32" t="s">
        <v>42</v>
      </c>
      <c r="V20" s="63">
        <f t="shared" ca="1" si="10"/>
        <v>4</v>
      </c>
      <c r="W20" s="21" t="s">
        <v>51</v>
      </c>
      <c r="X20" s="64">
        <f t="shared" ca="1" si="11"/>
        <v>1</v>
      </c>
    </row>
    <row r="21" spans="1:24" ht="25.5" customHeight="1">
      <c r="A21" s="59">
        <v>17</v>
      </c>
      <c r="B21" s="14">
        <f t="shared" ca="1" si="0"/>
        <v>16</v>
      </c>
      <c r="C21" s="14" t="s">
        <v>48</v>
      </c>
      <c r="D21" s="14">
        <f t="shared" ca="1" si="1"/>
        <v>3</v>
      </c>
      <c r="E21" s="60" t="s">
        <v>42</v>
      </c>
      <c r="F21" s="61">
        <f t="shared" ca="1" si="2"/>
        <v>5</v>
      </c>
      <c r="G21" s="14" t="s">
        <v>51</v>
      </c>
      <c r="H21" s="15">
        <f t="shared" ca="1" si="3"/>
        <v>1</v>
      </c>
      <c r="I21" s="59">
        <v>42</v>
      </c>
      <c r="J21" s="14">
        <f t="shared" ca="1" si="4"/>
        <v>13</v>
      </c>
      <c r="K21" s="14" t="s">
        <v>48</v>
      </c>
      <c r="L21" s="14">
        <f t="shared" ca="1" si="5"/>
        <v>3</v>
      </c>
      <c r="M21" s="60" t="s">
        <v>42</v>
      </c>
      <c r="N21" s="61">
        <f t="shared" ca="1" si="6"/>
        <v>4</v>
      </c>
      <c r="O21" s="14" t="s">
        <v>51</v>
      </c>
      <c r="P21" s="15">
        <f t="shared" ca="1" si="7"/>
        <v>1</v>
      </c>
      <c r="Q21" s="59">
        <v>67</v>
      </c>
      <c r="R21" s="14">
        <f t="shared" ca="1" si="8"/>
        <v>9</v>
      </c>
      <c r="S21" s="14" t="s">
        <v>48</v>
      </c>
      <c r="T21" s="14">
        <f t="shared" ca="1" si="9"/>
        <v>4</v>
      </c>
      <c r="U21" s="60" t="s">
        <v>42</v>
      </c>
      <c r="V21" s="61">
        <f t="shared" ca="1" si="10"/>
        <v>2</v>
      </c>
      <c r="W21" s="14" t="s">
        <v>51</v>
      </c>
      <c r="X21" s="15">
        <f t="shared" ca="1" si="11"/>
        <v>1</v>
      </c>
    </row>
    <row r="22" spans="1:24" ht="25.5" customHeight="1">
      <c r="A22" s="62">
        <v>18</v>
      </c>
      <c r="B22" s="21">
        <f t="shared" ca="1" si="0"/>
        <v>43</v>
      </c>
      <c r="C22" s="21" t="s">
        <v>48</v>
      </c>
      <c r="D22" s="21">
        <f t="shared" ca="1" si="1"/>
        <v>9</v>
      </c>
      <c r="E22" s="32" t="s">
        <v>42</v>
      </c>
      <c r="F22" s="63">
        <f t="shared" ca="1" si="2"/>
        <v>4</v>
      </c>
      <c r="G22" s="21" t="s">
        <v>51</v>
      </c>
      <c r="H22" s="64">
        <f t="shared" ca="1" si="3"/>
        <v>7</v>
      </c>
      <c r="I22" s="62">
        <v>43</v>
      </c>
      <c r="J22" s="21">
        <f t="shared" ca="1" si="4"/>
        <v>59</v>
      </c>
      <c r="K22" s="21" t="s">
        <v>48</v>
      </c>
      <c r="L22" s="21">
        <f t="shared" ca="1" si="5"/>
        <v>7</v>
      </c>
      <c r="M22" s="32" t="s">
        <v>42</v>
      </c>
      <c r="N22" s="63">
        <f t="shared" ca="1" si="6"/>
        <v>8</v>
      </c>
      <c r="O22" s="21" t="s">
        <v>51</v>
      </c>
      <c r="P22" s="64">
        <f t="shared" ca="1" si="7"/>
        <v>3</v>
      </c>
      <c r="Q22" s="62">
        <v>68</v>
      </c>
      <c r="R22" s="21">
        <f t="shared" ca="1" si="8"/>
        <v>11</v>
      </c>
      <c r="S22" s="21" t="s">
        <v>48</v>
      </c>
      <c r="T22" s="21">
        <f t="shared" ca="1" si="9"/>
        <v>4</v>
      </c>
      <c r="U22" s="32" t="s">
        <v>42</v>
      </c>
      <c r="V22" s="63">
        <f t="shared" ca="1" si="10"/>
        <v>2</v>
      </c>
      <c r="W22" s="21" t="s">
        <v>51</v>
      </c>
      <c r="X22" s="64">
        <f t="shared" ca="1" si="11"/>
        <v>3</v>
      </c>
    </row>
    <row r="23" spans="1:24" ht="25.5" customHeight="1">
      <c r="A23" s="59">
        <v>19</v>
      </c>
      <c r="B23" s="14">
        <f t="shared" ca="1" si="0"/>
        <v>37</v>
      </c>
      <c r="C23" s="14" t="s">
        <v>48</v>
      </c>
      <c r="D23" s="14">
        <f t="shared" ca="1" si="1"/>
        <v>9</v>
      </c>
      <c r="E23" s="60" t="s">
        <v>42</v>
      </c>
      <c r="F23" s="61">
        <f t="shared" ca="1" si="2"/>
        <v>4</v>
      </c>
      <c r="G23" s="14" t="s">
        <v>51</v>
      </c>
      <c r="H23" s="15">
        <f t="shared" ca="1" si="3"/>
        <v>1</v>
      </c>
      <c r="I23" s="59">
        <v>44</v>
      </c>
      <c r="J23" s="14">
        <f t="shared" ca="1" si="4"/>
        <v>46</v>
      </c>
      <c r="K23" s="14" t="s">
        <v>48</v>
      </c>
      <c r="L23" s="14">
        <f t="shared" ca="1" si="5"/>
        <v>5</v>
      </c>
      <c r="M23" s="60" t="s">
        <v>42</v>
      </c>
      <c r="N23" s="61">
        <f t="shared" ca="1" si="6"/>
        <v>9</v>
      </c>
      <c r="O23" s="14" t="s">
        <v>51</v>
      </c>
      <c r="P23" s="15">
        <f t="shared" ca="1" si="7"/>
        <v>1</v>
      </c>
      <c r="Q23" s="59">
        <v>69</v>
      </c>
      <c r="R23" s="14">
        <f t="shared" ca="1" si="8"/>
        <v>28</v>
      </c>
      <c r="S23" s="14" t="s">
        <v>48</v>
      </c>
      <c r="T23" s="14">
        <f t="shared" ca="1" si="9"/>
        <v>6</v>
      </c>
      <c r="U23" s="60" t="s">
        <v>42</v>
      </c>
      <c r="V23" s="61">
        <f t="shared" ca="1" si="10"/>
        <v>4</v>
      </c>
      <c r="W23" s="14" t="s">
        <v>51</v>
      </c>
      <c r="X23" s="15">
        <f t="shared" ca="1" si="11"/>
        <v>4</v>
      </c>
    </row>
    <row r="24" spans="1:24" ht="25.5" customHeight="1">
      <c r="A24" s="62">
        <v>20</v>
      </c>
      <c r="B24" s="21">
        <f t="shared" ca="1" si="0"/>
        <v>60</v>
      </c>
      <c r="C24" s="21" t="s">
        <v>48</v>
      </c>
      <c r="D24" s="21">
        <f t="shared" ca="1" si="1"/>
        <v>9</v>
      </c>
      <c r="E24" s="32" t="s">
        <v>42</v>
      </c>
      <c r="F24" s="63">
        <f t="shared" ca="1" si="2"/>
        <v>6</v>
      </c>
      <c r="G24" s="21" t="s">
        <v>51</v>
      </c>
      <c r="H24" s="64">
        <f t="shared" ca="1" si="3"/>
        <v>6</v>
      </c>
      <c r="I24" s="62">
        <v>45</v>
      </c>
      <c r="J24" s="21">
        <f t="shared" ca="1" si="4"/>
        <v>54</v>
      </c>
      <c r="K24" s="21" t="s">
        <v>48</v>
      </c>
      <c r="L24" s="21">
        <f t="shared" ca="1" si="5"/>
        <v>7</v>
      </c>
      <c r="M24" s="32" t="s">
        <v>42</v>
      </c>
      <c r="N24" s="63">
        <f t="shared" ca="1" si="6"/>
        <v>7</v>
      </c>
      <c r="O24" s="21" t="s">
        <v>51</v>
      </c>
      <c r="P24" s="64">
        <f t="shared" ca="1" si="7"/>
        <v>5</v>
      </c>
      <c r="Q24" s="62">
        <v>70</v>
      </c>
      <c r="R24" s="21">
        <f t="shared" ca="1" si="8"/>
        <v>28</v>
      </c>
      <c r="S24" s="21" t="s">
        <v>48</v>
      </c>
      <c r="T24" s="21">
        <f t="shared" ca="1" si="9"/>
        <v>9</v>
      </c>
      <c r="U24" s="32" t="s">
        <v>42</v>
      </c>
      <c r="V24" s="63">
        <f t="shared" ca="1" si="10"/>
        <v>3</v>
      </c>
      <c r="W24" s="21" t="s">
        <v>51</v>
      </c>
      <c r="X24" s="64">
        <f t="shared" ca="1" si="11"/>
        <v>1</v>
      </c>
    </row>
    <row r="25" spans="1:24" ht="25.5" customHeight="1">
      <c r="A25" s="59">
        <v>21</v>
      </c>
      <c r="B25" s="14">
        <f t="shared" ca="1" si="0"/>
        <v>46</v>
      </c>
      <c r="C25" s="14" t="s">
        <v>48</v>
      </c>
      <c r="D25" s="14">
        <f t="shared" ca="1" si="1"/>
        <v>9</v>
      </c>
      <c r="E25" s="60" t="s">
        <v>42</v>
      </c>
      <c r="F25" s="61">
        <f t="shared" ca="1" si="2"/>
        <v>5</v>
      </c>
      <c r="G25" s="14" t="s">
        <v>51</v>
      </c>
      <c r="H25" s="15">
        <f t="shared" ca="1" si="3"/>
        <v>1</v>
      </c>
      <c r="I25" s="59">
        <v>46</v>
      </c>
      <c r="J25" s="14">
        <f t="shared" ca="1" si="4"/>
        <v>9</v>
      </c>
      <c r="K25" s="14" t="s">
        <v>48</v>
      </c>
      <c r="L25" s="14">
        <f t="shared" ca="1" si="5"/>
        <v>2</v>
      </c>
      <c r="M25" s="60" t="s">
        <v>42</v>
      </c>
      <c r="N25" s="61">
        <f t="shared" ca="1" si="6"/>
        <v>4</v>
      </c>
      <c r="O25" s="14" t="s">
        <v>51</v>
      </c>
      <c r="P25" s="15">
        <f t="shared" ca="1" si="7"/>
        <v>1</v>
      </c>
      <c r="Q25" s="59">
        <v>71</v>
      </c>
      <c r="R25" s="14">
        <f t="shared" ca="1" si="8"/>
        <v>36</v>
      </c>
      <c r="S25" s="14" t="s">
        <v>48</v>
      </c>
      <c r="T25" s="14">
        <f t="shared" ca="1" si="9"/>
        <v>7</v>
      </c>
      <c r="U25" s="60" t="s">
        <v>42</v>
      </c>
      <c r="V25" s="61">
        <f t="shared" ca="1" si="10"/>
        <v>5</v>
      </c>
      <c r="W25" s="14" t="s">
        <v>51</v>
      </c>
      <c r="X25" s="15">
        <f t="shared" ca="1" si="11"/>
        <v>1</v>
      </c>
    </row>
    <row r="26" spans="1:24" ht="25.5" customHeight="1">
      <c r="A26" s="62">
        <v>22</v>
      </c>
      <c r="B26" s="21">
        <f t="shared" ca="1" si="0"/>
        <v>15</v>
      </c>
      <c r="C26" s="21" t="s">
        <v>48</v>
      </c>
      <c r="D26" s="21">
        <f t="shared" ca="1" si="1"/>
        <v>2</v>
      </c>
      <c r="E26" s="32" t="s">
        <v>42</v>
      </c>
      <c r="F26" s="63">
        <f t="shared" ca="1" si="2"/>
        <v>7</v>
      </c>
      <c r="G26" s="21" t="s">
        <v>51</v>
      </c>
      <c r="H26" s="64">
        <f t="shared" ca="1" si="3"/>
        <v>1</v>
      </c>
      <c r="I26" s="62">
        <v>47</v>
      </c>
      <c r="J26" s="21">
        <f t="shared" ca="1" si="4"/>
        <v>26</v>
      </c>
      <c r="K26" s="21" t="s">
        <v>48</v>
      </c>
      <c r="L26" s="21">
        <f t="shared" ca="1" si="5"/>
        <v>7</v>
      </c>
      <c r="M26" s="32" t="s">
        <v>42</v>
      </c>
      <c r="N26" s="63">
        <f t="shared" ca="1" si="6"/>
        <v>3</v>
      </c>
      <c r="O26" s="21" t="s">
        <v>51</v>
      </c>
      <c r="P26" s="64">
        <f t="shared" ca="1" si="7"/>
        <v>5</v>
      </c>
      <c r="Q26" s="62">
        <v>72</v>
      </c>
      <c r="R26" s="21">
        <f t="shared" ca="1" si="8"/>
        <v>5</v>
      </c>
      <c r="S26" s="21" t="s">
        <v>48</v>
      </c>
      <c r="T26" s="21">
        <f t="shared" ca="1" si="9"/>
        <v>2</v>
      </c>
      <c r="U26" s="32" t="s">
        <v>42</v>
      </c>
      <c r="V26" s="63">
        <f t="shared" ca="1" si="10"/>
        <v>2</v>
      </c>
      <c r="W26" s="21" t="s">
        <v>51</v>
      </c>
      <c r="X26" s="64">
        <f t="shared" ca="1" si="11"/>
        <v>1</v>
      </c>
    </row>
    <row r="27" spans="1:24" ht="25.5" customHeight="1">
      <c r="A27" s="59">
        <v>23</v>
      </c>
      <c r="B27" s="14">
        <f t="shared" ca="1" si="0"/>
        <v>47</v>
      </c>
      <c r="C27" s="14" t="s">
        <v>48</v>
      </c>
      <c r="D27" s="14">
        <f t="shared" ca="1" si="1"/>
        <v>5</v>
      </c>
      <c r="E27" s="60" t="s">
        <v>42</v>
      </c>
      <c r="F27" s="61">
        <f t="shared" ca="1" si="2"/>
        <v>9</v>
      </c>
      <c r="G27" s="14" t="s">
        <v>51</v>
      </c>
      <c r="H27" s="15">
        <f t="shared" ca="1" si="3"/>
        <v>2</v>
      </c>
      <c r="I27" s="59">
        <v>48</v>
      </c>
      <c r="J27" s="14">
        <f t="shared" ca="1" si="4"/>
        <v>40</v>
      </c>
      <c r="K27" s="14" t="s">
        <v>48</v>
      </c>
      <c r="L27" s="14">
        <f t="shared" ca="1" si="5"/>
        <v>6</v>
      </c>
      <c r="M27" s="60" t="s">
        <v>42</v>
      </c>
      <c r="N27" s="61">
        <f t="shared" ca="1" si="6"/>
        <v>6</v>
      </c>
      <c r="O27" s="14" t="s">
        <v>51</v>
      </c>
      <c r="P27" s="15">
        <f t="shared" ca="1" si="7"/>
        <v>4</v>
      </c>
      <c r="Q27" s="59">
        <v>73</v>
      </c>
      <c r="R27" s="14">
        <f t="shared" ca="1" si="8"/>
        <v>17</v>
      </c>
      <c r="S27" s="14" t="s">
        <v>48</v>
      </c>
      <c r="T27" s="14">
        <f t="shared" ca="1" si="9"/>
        <v>7</v>
      </c>
      <c r="U27" s="60" t="s">
        <v>42</v>
      </c>
      <c r="V27" s="61">
        <f t="shared" ca="1" si="10"/>
        <v>2</v>
      </c>
      <c r="W27" s="14" t="s">
        <v>51</v>
      </c>
      <c r="X27" s="15">
        <f t="shared" ca="1" si="11"/>
        <v>3</v>
      </c>
    </row>
    <row r="28" spans="1:24" ht="25.5" customHeight="1">
      <c r="A28" s="62">
        <v>24</v>
      </c>
      <c r="B28" s="21">
        <f t="shared" ca="1" si="0"/>
        <v>71</v>
      </c>
      <c r="C28" s="21" t="s">
        <v>48</v>
      </c>
      <c r="D28" s="21">
        <f t="shared" ca="1" si="1"/>
        <v>8</v>
      </c>
      <c r="E28" s="32" t="s">
        <v>42</v>
      </c>
      <c r="F28" s="63">
        <f t="shared" ca="1" si="2"/>
        <v>8</v>
      </c>
      <c r="G28" s="21" t="s">
        <v>51</v>
      </c>
      <c r="H28" s="64">
        <f t="shared" ca="1" si="3"/>
        <v>7</v>
      </c>
      <c r="I28" s="62">
        <v>49</v>
      </c>
      <c r="J28" s="21">
        <f t="shared" ca="1" si="4"/>
        <v>16</v>
      </c>
      <c r="K28" s="21" t="s">
        <v>48</v>
      </c>
      <c r="L28" s="21">
        <f t="shared" ca="1" si="5"/>
        <v>3</v>
      </c>
      <c r="M28" s="32" t="s">
        <v>42</v>
      </c>
      <c r="N28" s="63">
        <f t="shared" ca="1" si="6"/>
        <v>5</v>
      </c>
      <c r="O28" s="21" t="s">
        <v>51</v>
      </c>
      <c r="P28" s="64">
        <f t="shared" ca="1" si="7"/>
        <v>1</v>
      </c>
      <c r="Q28" s="62">
        <v>74</v>
      </c>
      <c r="R28" s="21">
        <f t="shared" ca="1" si="8"/>
        <v>26</v>
      </c>
      <c r="S28" s="21" t="s">
        <v>48</v>
      </c>
      <c r="T28" s="21">
        <f t="shared" ca="1" si="9"/>
        <v>9</v>
      </c>
      <c r="U28" s="32" t="s">
        <v>42</v>
      </c>
      <c r="V28" s="63">
        <f t="shared" ca="1" si="10"/>
        <v>2</v>
      </c>
      <c r="W28" s="21" t="s">
        <v>51</v>
      </c>
      <c r="X28" s="64">
        <f t="shared" ca="1" si="11"/>
        <v>8</v>
      </c>
    </row>
    <row r="29" spans="1:24" ht="25.5" customHeight="1">
      <c r="A29" s="59">
        <v>25</v>
      </c>
      <c r="B29" s="14">
        <f t="shared" ca="1" si="0"/>
        <v>16</v>
      </c>
      <c r="C29" s="14" t="s">
        <v>48</v>
      </c>
      <c r="D29" s="14">
        <f t="shared" ca="1" si="1"/>
        <v>3</v>
      </c>
      <c r="E29" s="60" t="s">
        <v>42</v>
      </c>
      <c r="F29" s="61">
        <f t="shared" ca="1" si="2"/>
        <v>5</v>
      </c>
      <c r="G29" s="14" t="s">
        <v>51</v>
      </c>
      <c r="H29" s="15">
        <f t="shared" ca="1" si="3"/>
        <v>1</v>
      </c>
      <c r="I29" s="59">
        <v>50</v>
      </c>
      <c r="J29" s="14">
        <f t="shared" ca="1" si="4"/>
        <v>22</v>
      </c>
      <c r="K29" s="14" t="s">
        <v>48</v>
      </c>
      <c r="L29" s="14">
        <f t="shared" ca="1" si="5"/>
        <v>4</v>
      </c>
      <c r="M29" s="60" t="s">
        <v>42</v>
      </c>
      <c r="N29" s="61">
        <f t="shared" ca="1" si="6"/>
        <v>5</v>
      </c>
      <c r="O29" s="14" t="s">
        <v>51</v>
      </c>
      <c r="P29" s="15">
        <f t="shared" ca="1" si="7"/>
        <v>2</v>
      </c>
      <c r="Q29" s="59">
        <v>75</v>
      </c>
      <c r="R29" s="14">
        <f t="shared" ca="1" si="8"/>
        <v>23</v>
      </c>
      <c r="S29" s="14" t="s">
        <v>48</v>
      </c>
      <c r="T29" s="14">
        <f t="shared" ca="1" si="9"/>
        <v>4</v>
      </c>
      <c r="U29" s="60" t="s">
        <v>42</v>
      </c>
      <c r="V29" s="61">
        <f t="shared" ca="1" si="10"/>
        <v>5</v>
      </c>
      <c r="W29" s="14" t="s">
        <v>51</v>
      </c>
      <c r="X29" s="15">
        <f t="shared" ca="1" si="11"/>
        <v>3</v>
      </c>
    </row>
    <row r="30" spans="1:24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6"/>
      <c r="R30" s="66"/>
    </row>
    <row r="31" spans="1:24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24">
      <c r="H32" s="23"/>
      <c r="I32" s="23"/>
      <c r="J32" s="23"/>
      <c r="K32" s="23"/>
      <c r="L32" s="23"/>
      <c r="M32" s="23"/>
      <c r="N32" s="23"/>
      <c r="O32" s="23"/>
      <c r="P32" s="23"/>
    </row>
    <row r="33" spans="8:16">
      <c r="H33" s="23"/>
      <c r="I33" s="23"/>
      <c r="J33" s="23"/>
      <c r="K33" s="23"/>
      <c r="L33" s="23"/>
      <c r="M33" s="23"/>
      <c r="N33" s="23"/>
      <c r="O33" s="23"/>
      <c r="P33" s="23"/>
    </row>
    <row r="34" spans="8:16">
      <c r="H34" s="23"/>
      <c r="I34" s="23"/>
      <c r="J34" s="23"/>
      <c r="K34" s="23"/>
      <c r="L34" s="23"/>
      <c r="M34" s="23"/>
      <c r="N34" s="23"/>
      <c r="O34" s="23"/>
      <c r="P34" s="23"/>
    </row>
    <row r="35" spans="8:16">
      <c r="H35" s="23"/>
      <c r="I35" s="23"/>
      <c r="J35" s="23"/>
      <c r="K35" s="23"/>
      <c r="L35" s="23"/>
      <c r="M35" s="23"/>
      <c r="N35" s="23"/>
      <c r="O35" s="23"/>
      <c r="P35" s="23"/>
    </row>
    <row r="36" spans="8:16">
      <c r="H36" s="23"/>
      <c r="I36" s="23"/>
      <c r="J36" s="23"/>
      <c r="K36" s="23"/>
      <c r="L36" s="23"/>
      <c r="M36" s="23"/>
      <c r="N36" s="23"/>
      <c r="O36" s="23"/>
      <c r="P36" s="23"/>
    </row>
    <row r="37" spans="8:16">
      <c r="H37" s="23"/>
      <c r="I37" s="23"/>
      <c r="J37" s="23"/>
      <c r="K37" s="23"/>
      <c r="L37" s="23"/>
      <c r="M37" s="23"/>
      <c r="N37" s="23"/>
      <c r="O37" s="23"/>
      <c r="P37" s="23"/>
    </row>
    <row r="38" spans="8:16">
      <c r="H38" s="23"/>
      <c r="I38" s="23"/>
      <c r="J38" s="23"/>
      <c r="K38" s="23"/>
      <c r="L38" s="23"/>
      <c r="M38" s="23"/>
      <c r="N38" s="23"/>
      <c r="O38" s="23"/>
      <c r="P38" s="23"/>
    </row>
    <row r="39" spans="8:16">
      <c r="H39" s="23"/>
      <c r="I39" s="23"/>
      <c r="J39" s="23"/>
      <c r="K39" s="23"/>
      <c r="L39" s="23"/>
      <c r="M39" s="23"/>
      <c r="N39" s="23"/>
      <c r="O39" s="23"/>
      <c r="P39" s="23"/>
    </row>
    <row r="40" spans="8:16">
      <c r="H40" s="23"/>
      <c r="I40" s="23"/>
      <c r="J40" s="23"/>
      <c r="K40" s="23"/>
      <c r="L40" s="23"/>
      <c r="M40" s="23"/>
      <c r="N40" s="23"/>
      <c r="O40" s="23"/>
      <c r="P40" s="23"/>
    </row>
    <row r="41" spans="8:16">
      <c r="H41" s="23"/>
      <c r="I41" s="23"/>
      <c r="J41" s="23"/>
      <c r="K41" s="23"/>
      <c r="L41" s="23"/>
      <c r="M41" s="23"/>
      <c r="N41" s="23"/>
      <c r="O41" s="23"/>
      <c r="P41" s="23"/>
    </row>
    <row r="42" spans="8:16">
      <c r="H42" s="23"/>
      <c r="I42" s="23"/>
      <c r="J42" s="23"/>
      <c r="K42" s="23"/>
      <c r="L42" s="23"/>
      <c r="M42" s="23"/>
      <c r="N42" s="23"/>
      <c r="O42" s="23"/>
      <c r="P42" s="23"/>
    </row>
    <row r="43" spans="8:16">
      <c r="H43" s="23"/>
      <c r="I43" s="23"/>
      <c r="J43" s="23"/>
      <c r="K43" s="23"/>
      <c r="L43" s="23"/>
      <c r="M43" s="23"/>
      <c r="N43" s="23"/>
      <c r="O43" s="23"/>
      <c r="P43" s="23"/>
    </row>
    <row r="44" spans="8:16">
      <c r="H44" s="23"/>
      <c r="I44" s="23"/>
      <c r="J44" s="23"/>
      <c r="K44" s="23"/>
      <c r="L44" s="23"/>
      <c r="M44" s="23"/>
      <c r="N44" s="23"/>
      <c r="O44" s="23"/>
      <c r="P44" s="23"/>
    </row>
    <row r="45" spans="8:16">
      <c r="H45" s="23"/>
      <c r="I45" s="23"/>
      <c r="J45" s="23"/>
      <c r="K45" s="23"/>
      <c r="L45" s="23"/>
      <c r="M45" s="23"/>
      <c r="N45" s="23"/>
      <c r="O45" s="23"/>
      <c r="P45" s="23"/>
    </row>
    <row r="46" spans="8:16">
      <c r="H46" s="23"/>
      <c r="I46" s="23"/>
      <c r="J46" s="23"/>
      <c r="K46" s="23"/>
      <c r="L46" s="23"/>
      <c r="M46" s="23"/>
      <c r="N46" s="23"/>
      <c r="O46" s="23"/>
      <c r="P46" s="23"/>
    </row>
    <row r="47" spans="8:16">
      <c r="H47" s="23"/>
      <c r="I47" s="23"/>
      <c r="J47" s="23"/>
      <c r="K47" s="23"/>
      <c r="L47" s="23"/>
      <c r="M47" s="23"/>
      <c r="N47" s="23"/>
      <c r="O47" s="23"/>
      <c r="P47" s="23"/>
    </row>
    <row r="48" spans="8:16">
      <c r="H48" s="23"/>
      <c r="I48" s="23"/>
      <c r="J48" s="23"/>
      <c r="K48" s="23"/>
      <c r="L48" s="23"/>
      <c r="M48" s="23"/>
      <c r="N48" s="23"/>
      <c r="O48" s="23"/>
      <c r="P48" s="23"/>
    </row>
    <row r="49" spans="8:16">
      <c r="H49" s="23"/>
      <c r="I49" s="23"/>
      <c r="J49" s="23"/>
      <c r="K49" s="23"/>
      <c r="L49" s="23"/>
      <c r="M49" s="23"/>
      <c r="N49" s="23"/>
      <c r="O49" s="23"/>
      <c r="P49" s="23"/>
    </row>
    <row r="50" spans="8:16">
      <c r="H50" s="23"/>
      <c r="I50" s="23"/>
      <c r="J50" s="23"/>
      <c r="K50" s="23"/>
      <c r="L50" s="23"/>
      <c r="M50" s="23"/>
      <c r="N50" s="23"/>
      <c r="O50" s="23"/>
      <c r="P50" s="23"/>
    </row>
    <row r="51" spans="8:16">
      <c r="H51" s="23"/>
      <c r="I51" s="23"/>
      <c r="J51" s="23"/>
      <c r="K51" s="23"/>
      <c r="L51" s="23"/>
      <c r="M51" s="23"/>
      <c r="N51" s="23"/>
      <c r="O51" s="23"/>
      <c r="P51" s="23"/>
    </row>
    <row r="52" spans="8:16">
      <c r="H52" s="23"/>
      <c r="I52" s="23"/>
      <c r="J52" s="23"/>
      <c r="K52" s="23"/>
      <c r="L52" s="23"/>
      <c r="M52" s="23"/>
      <c r="N52" s="23"/>
      <c r="O52" s="23"/>
      <c r="P52" s="23"/>
    </row>
    <row r="53" spans="8:16">
      <c r="H53" s="23"/>
      <c r="I53" s="23"/>
      <c r="J53" s="23"/>
      <c r="K53" s="23"/>
      <c r="L53" s="23"/>
      <c r="M53" s="23"/>
      <c r="N53" s="23"/>
      <c r="O53" s="23"/>
      <c r="P53" s="23"/>
    </row>
  </sheetData>
  <sheetProtection algorithmName="SHA-512" hashValue="FRWqbVtGiIPhDT5y5m6B6eaqfA1ldIhNm1PnZJcF/duBTxBTsLHrC7Pa0tunxHuEWFxuSw+Pcb0JUgYdGkJfZA==" saltValue="fkVqauH4nRF7e3a2aSlXnA==" spinCount="100000" sheet="1" objects="1" scenarios="1"/>
  <mergeCells count="8">
    <mergeCell ref="A1:X1"/>
    <mergeCell ref="A2:F2"/>
    <mergeCell ref="B4:E4"/>
    <mergeCell ref="F4:H4"/>
    <mergeCell ref="J4:M4"/>
    <mergeCell ref="N4:P4"/>
    <mergeCell ref="R4:U4"/>
    <mergeCell ref="V4:X4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3"/>
  <sheetViews>
    <sheetView workbookViewId="0">
      <selection activeCell="B10" sqref="B10"/>
    </sheetView>
  </sheetViews>
  <sheetFormatPr defaultColWidth="9" defaultRowHeight="13.5"/>
  <cols>
    <col min="1" max="1" width="3.75" style="1" customWidth="1"/>
    <col min="2" max="2" width="8.125" style="1" customWidth="1"/>
    <col min="3" max="3" width="2.375" style="1" customWidth="1"/>
    <col min="4" max="4" width="7.875" style="1" customWidth="1"/>
    <col min="5" max="5" width="3.625" style="1" customWidth="1"/>
    <col min="6" max="6" width="5.375" style="1" customWidth="1"/>
    <col min="7" max="7" width="4" style="1" customWidth="1"/>
    <col min="8" max="8" width="6.75" style="1" customWidth="1"/>
    <col min="9" max="9" width="2.5" style="1" customWidth="1"/>
    <col min="10" max="10" width="6.25" style="1" customWidth="1"/>
    <col min="11" max="11" width="2.5" style="1" customWidth="1"/>
    <col min="12" max="12" width="5.625" style="1" customWidth="1"/>
    <col min="13" max="13" width="4" style="1" customWidth="1"/>
    <col min="14" max="14" width="7.125" style="1" customWidth="1"/>
    <col min="15" max="15" width="2.5" style="1" customWidth="1"/>
    <col min="16" max="16" width="6.625" style="1" customWidth="1"/>
    <col min="17" max="17" width="6.75" style="1" customWidth="1"/>
    <col min="18" max="18" width="4.5" customWidth="1"/>
    <col min="19" max="19" width="4" customWidth="1"/>
    <col min="20" max="20" width="2.5" customWidth="1"/>
    <col min="21" max="21" width="4" customWidth="1"/>
    <col min="22" max="22" width="6.625" customWidth="1"/>
  </cols>
  <sheetData>
    <row r="1" spans="1:22" ht="21">
      <c r="A1" s="94" t="s">
        <v>52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101"/>
      <c r="S1" s="43"/>
      <c r="T1" s="43"/>
      <c r="U1" s="43"/>
      <c r="V1" s="43"/>
    </row>
    <row r="2" spans="1:22" ht="24" customHeight="1">
      <c r="A2" s="49" t="str">
        <f ca="1">"随机码:"&amp;RANDBETWEEN(100,100000)</f>
        <v>随机码:34703</v>
      </c>
      <c r="B2" s="50"/>
      <c r="C2" s="50"/>
      <c r="D2" s="50"/>
      <c r="E2" s="50"/>
      <c r="F2" s="2"/>
      <c r="G2" s="2"/>
      <c r="H2" s="2"/>
    </row>
    <row r="3" spans="1:22">
      <c r="A3" s="1" t="s">
        <v>39</v>
      </c>
      <c r="G3" s="1" t="s">
        <v>40</v>
      </c>
      <c r="M3" s="1" t="s">
        <v>41</v>
      </c>
    </row>
    <row r="5" spans="1:22" ht="25.5" customHeight="1">
      <c r="A5" s="82">
        <v>1</v>
      </c>
      <c r="B5" s="51">
        <f ca="1">RANDBETWEEN(1,100)*100</f>
        <v>6400</v>
      </c>
      <c r="C5" s="85" t="str">
        <f t="shared" ref="C5:C29" ca="1" si="0">IF(RAND()&gt;0.5,"+","-")</f>
        <v>+</v>
      </c>
      <c r="D5" s="51">
        <f ca="1">ROUND(IF(C5="+",RANDBETWEEN(10,10000-B5),RANDBETWEEN(20,B5-100)),-2)</f>
        <v>1600</v>
      </c>
      <c r="E5" s="51" t="s">
        <v>42</v>
      </c>
      <c r="F5" s="85"/>
      <c r="G5" s="82">
        <v>26</v>
      </c>
      <c r="H5" s="51">
        <f ca="1">RANDBETWEEN(1,100)*100</f>
        <v>2900</v>
      </c>
      <c r="I5" s="85" t="str">
        <f t="shared" ref="I5:I29" ca="1" si="1">IF(RAND()&gt;0.5,"+","-")</f>
        <v>-</v>
      </c>
      <c r="J5" s="51">
        <f ca="1">ROUND(IF(I5="+",RANDBETWEEN(10,10000-H5),RANDBETWEEN(20,H5-1)),-2)</f>
        <v>2400</v>
      </c>
      <c r="K5" s="51" t="s">
        <v>42</v>
      </c>
      <c r="L5" s="85"/>
      <c r="M5" s="82">
        <v>51</v>
      </c>
      <c r="N5" s="51">
        <f ca="1">RANDBETWEEN(1,100)*100</f>
        <v>2500</v>
      </c>
      <c r="O5" s="85" t="str">
        <f t="shared" ref="O5:O29" ca="1" si="2">IF(RAND()&gt;0.5,"+","-")</f>
        <v>-</v>
      </c>
      <c r="P5" s="51">
        <f ca="1">ROUND(IF(O5="+",RANDBETWEEN(10,10000-N5),RANDBETWEEN(20,N5-1)),-2)</f>
        <v>2400</v>
      </c>
      <c r="Q5" s="39" t="s">
        <v>42</v>
      </c>
      <c r="R5" s="53"/>
      <c r="S5" s="54"/>
      <c r="T5" s="54"/>
      <c r="U5" s="54"/>
      <c r="V5" s="55"/>
    </row>
    <row r="6" spans="1:22" ht="25.5" customHeight="1">
      <c r="A6" s="83">
        <v>2</v>
      </c>
      <c r="B6" s="32">
        <f t="shared" ref="B6:B29" ca="1" si="3">RANDBETWEEN(1,100)*100</f>
        <v>5100</v>
      </c>
      <c r="C6" s="87" t="str">
        <f t="shared" ca="1" si="0"/>
        <v>-</v>
      </c>
      <c r="D6" s="32">
        <f t="shared" ref="D6:D29" ca="1" si="4">ROUND(IF(C6="+",RANDBETWEEN(10,10000-B6),RANDBETWEEN(20,B6-1)),-2)</f>
        <v>600</v>
      </c>
      <c r="E6" s="32" t="s">
        <v>42</v>
      </c>
      <c r="F6" s="87"/>
      <c r="G6" s="83">
        <v>27</v>
      </c>
      <c r="H6" s="32">
        <f t="shared" ref="H6:H29" ca="1" si="5">RANDBETWEEN(1,100)*100</f>
        <v>3300</v>
      </c>
      <c r="I6" s="87" t="str">
        <f t="shared" ca="1" si="1"/>
        <v>-</v>
      </c>
      <c r="J6" s="32">
        <f t="shared" ref="J6:J29" ca="1" si="6">ROUND(IF(I6="+",RANDBETWEEN(10,10000-H6),RANDBETWEEN(20,H6-1)),-2)</f>
        <v>400</v>
      </c>
      <c r="K6" s="32" t="s">
        <v>42</v>
      </c>
      <c r="L6" s="87"/>
      <c r="M6" s="83">
        <v>52</v>
      </c>
      <c r="N6" s="32">
        <f t="shared" ref="N6:N29" ca="1" si="7">RANDBETWEEN(1,100)*100</f>
        <v>4300</v>
      </c>
      <c r="O6" s="87" t="str">
        <f t="shared" ca="1" si="2"/>
        <v>+</v>
      </c>
      <c r="P6" s="32">
        <f t="shared" ref="P6:P29" ca="1" si="8">ROUND(IF(O6="+",RANDBETWEEN(10,10000-N6),RANDBETWEEN(20,N6-1)),-2)</f>
        <v>4300</v>
      </c>
      <c r="Q6" s="40" t="s">
        <v>42</v>
      </c>
      <c r="R6" s="53"/>
      <c r="S6" s="54"/>
      <c r="T6" s="54"/>
      <c r="U6" s="54"/>
      <c r="V6" s="55"/>
    </row>
    <row r="7" spans="1:22" ht="25.5" customHeight="1">
      <c r="A7" s="83">
        <v>3</v>
      </c>
      <c r="B7" s="32">
        <f t="shared" ca="1" si="3"/>
        <v>8600</v>
      </c>
      <c r="C7" s="87" t="str">
        <f t="shared" ca="1" si="0"/>
        <v>-</v>
      </c>
      <c r="D7" s="32">
        <f t="shared" ca="1" si="4"/>
        <v>1200</v>
      </c>
      <c r="E7" s="32" t="s">
        <v>42</v>
      </c>
      <c r="F7" s="87"/>
      <c r="G7" s="83">
        <v>28</v>
      </c>
      <c r="H7" s="32">
        <f t="shared" ca="1" si="5"/>
        <v>1300</v>
      </c>
      <c r="I7" s="87" t="str">
        <f t="shared" ca="1" si="1"/>
        <v>-</v>
      </c>
      <c r="J7" s="32">
        <f t="shared" ca="1" si="6"/>
        <v>800</v>
      </c>
      <c r="K7" s="32" t="s">
        <v>42</v>
      </c>
      <c r="L7" s="87"/>
      <c r="M7" s="83">
        <v>53</v>
      </c>
      <c r="N7" s="32">
        <f t="shared" ca="1" si="7"/>
        <v>3900</v>
      </c>
      <c r="O7" s="87" t="str">
        <f t="shared" ca="1" si="2"/>
        <v>-</v>
      </c>
      <c r="P7" s="32">
        <f t="shared" ca="1" si="8"/>
        <v>2800</v>
      </c>
      <c r="Q7" s="40" t="s">
        <v>42</v>
      </c>
      <c r="R7" s="53"/>
      <c r="S7" s="54"/>
      <c r="T7" s="54"/>
      <c r="U7" s="54"/>
      <c r="V7" s="55"/>
    </row>
    <row r="8" spans="1:22" ht="25.5" customHeight="1">
      <c r="A8" s="83">
        <v>4</v>
      </c>
      <c r="B8" s="32">
        <f t="shared" ca="1" si="3"/>
        <v>4800</v>
      </c>
      <c r="C8" s="87" t="str">
        <f t="shared" ca="1" si="0"/>
        <v>+</v>
      </c>
      <c r="D8" s="32">
        <f t="shared" ca="1" si="4"/>
        <v>200</v>
      </c>
      <c r="E8" s="32" t="s">
        <v>42</v>
      </c>
      <c r="F8" s="87"/>
      <c r="G8" s="83">
        <v>29</v>
      </c>
      <c r="H8" s="32">
        <f t="shared" ca="1" si="5"/>
        <v>8600</v>
      </c>
      <c r="I8" s="87" t="str">
        <f t="shared" ca="1" si="1"/>
        <v>-</v>
      </c>
      <c r="J8" s="32">
        <f t="shared" ca="1" si="6"/>
        <v>6000</v>
      </c>
      <c r="K8" s="32" t="s">
        <v>42</v>
      </c>
      <c r="L8" s="87"/>
      <c r="M8" s="83">
        <v>54</v>
      </c>
      <c r="N8" s="32">
        <f t="shared" ca="1" si="7"/>
        <v>4300</v>
      </c>
      <c r="O8" s="87" t="str">
        <f t="shared" ca="1" si="2"/>
        <v>+</v>
      </c>
      <c r="P8" s="32">
        <f t="shared" ca="1" si="8"/>
        <v>1400</v>
      </c>
      <c r="Q8" s="40" t="s">
        <v>42</v>
      </c>
      <c r="R8" s="53"/>
      <c r="S8" s="54"/>
      <c r="T8" s="54"/>
      <c r="U8" s="54"/>
      <c r="V8" s="55"/>
    </row>
    <row r="9" spans="1:22" ht="25.5" customHeight="1">
      <c r="A9" s="83">
        <v>5</v>
      </c>
      <c r="B9" s="32">
        <f t="shared" ca="1" si="3"/>
        <v>9300</v>
      </c>
      <c r="C9" s="87" t="str">
        <f t="shared" ca="1" si="0"/>
        <v>-</v>
      </c>
      <c r="D9" s="32">
        <f t="shared" ca="1" si="4"/>
        <v>6300</v>
      </c>
      <c r="E9" s="32" t="s">
        <v>42</v>
      </c>
      <c r="F9" s="87"/>
      <c r="G9" s="83">
        <v>30</v>
      </c>
      <c r="H9" s="32">
        <f t="shared" ca="1" si="5"/>
        <v>2200</v>
      </c>
      <c r="I9" s="87" t="str">
        <f t="shared" ca="1" si="1"/>
        <v>-</v>
      </c>
      <c r="J9" s="32">
        <f t="shared" ca="1" si="6"/>
        <v>1700</v>
      </c>
      <c r="K9" s="32" t="s">
        <v>42</v>
      </c>
      <c r="L9" s="87"/>
      <c r="M9" s="83">
        <v>55</v>
      </c>
      <c r="N9" s="32">
        <f t="shared" ca="1" si="7"/>
        <v>9300</v>
      </c>
      <c r="O9" s="87" t="str">
        <f t="shared" ca="1" si="2"/>
        <v>-</v>
      </c>
      <c r="P9" s="32">
        <f t="shared" ca="1" si="8"/>
        <v>6900</v>
      </c>
      <c r="Q9" s="40" t="s">
        <v>42</v>
      </c>
      <c r="R9" s="53"/>
      <c r="S9" s="54"/>
      <c r="T9" s="54"/>
      <c r="U9" s="54"/>
      <c r="V9" s="55"/>
    </row>
    <row r="10" spans="1:22" ht="25.5" customHeight="1">
      <c r="A10" s="83">
        <v>6</v>
      </c>
      <c r="B10" s="32">
        <f t="shared" ca="1" si="3"/>
        <v>2900</v>
      </c>
      <c r="C10" s="87" t="str">
        <f t="shared" ca="1" si="0"/>
        <v>-</v>
      </c>
      <c r="D10" s="32">
        <f t="shared" ca="1" si="4"/>
        <v>0</v>
      </c>
      <c r="E10" s="32" t="s">
        <v>42</v>
      </c>
      <c r="F10" s="87"/>
      <c r="G10" s="83">
        <v>31</v>
      </c>
      <c r="H10" s="32">
        <f t="shared" ca="1" si="5"/>
        <v>6200</v>
      </c>
      <c r="I10" s="87" t="str">
        <f t="shared" ca="1" si="1"/>
        <v>-</v>
      </c>
      <c r="J10" s="32">
        <f t="shared" ca="1" si="6"/>
        <v>4500</v>
      </c>
      <c r="K10" s="32" t="s">
        <v>42</v>
      </c>
      <c r="L10" s="87"/>
      <c r="M10" s="83">
        <v>56</v>
      </c>
      <c r="N10" s="32">
        <f t="shared" ca="1" si="7"/>
        <v>8200</v>
      </c>
      <c r="O10" s="87" t="str">
        <f t="shared" ca="1" si="2"/>
        <v>+</v>
      </c>
      <c r="P10" s="32">
        <f t="shared" ca="1" si="8"/>
        <v>1000</v>
      </c>
      <c r="Q10" s="40" t="s">
        <v>42</v>
      </c>
      <c r="R10" s="53"/>
      <c r="S10" s="54"/>
      <c r="T10" s="54"/>
      <c r="U10" s="54"/>
      <c r="V10" s="55"/>
    </row>
    <row r="11" spans="1:22" ht="25.5" customHeight="1">
      <c r="A11" s="83">
        <v>7</v>
      </c>
      <c r="B11" s="32">
        <f t="shared" ca="1" si="3"/>
        <v>2200</v>
      </c>
      <c r="C11" s="87" t="str">
        <f t="shared" ca="1" si="0"/>
        <v>+</v>
      </c>
      <c r="D11" s="32">
        <f t="shared" ca="1" si="4"/>
        <v>4300</v>
      </c>
      <c r="E11" s="32" t="s">
        <v>42</v>
      </c>
      <c r="F11" s="87"/>
      <c r="G11" s="83">
        <v>32</v>
      </c>
      <c r="H11" s="32">
        <f t="shared" ca="1" si="5"/>
        <v>5600</v>
      </c>
      <c r="I11" s="87" t="str">
        <f t="shared" ca="1" si="1"/>
        <v>-</v>
      </c>
      <c r="J11" s="32">
        <f t="shared" ca="1" si="6"/>
        <v>3100</v>
      </c>
      <c r="K11" s="32" t="s">
        <v>42</v>
      </c>
      <c r="L11" s="87"/>
      <c r="M11" s="83">
        <v>57</v>
      </c>
      <c r="N11" s="32">
        <f t="shared" ca="1" si="7"/>
        <v>5700</v>
      </c>
      <c r="O11" s="87" t="str">
        <f t="shared" ca="1" si="2"/>
        <v>-</v>
      </c>
      <c r="P11" s="32">
        <f t="shared" ca="1" si="8"/>
        <v>5600</v>
      </c>
      <c r="Q11" s="40" t="s">
        <v>42</v>
      </c>
      <c r="R11" s="53"/>
      <c r="S11" s="54"/>
      <c r="T11" s="54"/>
      <c r="U11" s="54"/>
      <c r="V11" s="55"/>
    </row>
    <row r="12" spans="1:22" ht="25.5" customHeight="1">
      <c r="A12" s="83">
        <v>8</v>
      </c>
      <c r="B12" s="32">
        <f t="shared" ca="1" si="3"/>
        <v>4100</v>
      </c>
      <c r="C12" s="87" t="str">
        <f t="shared" ca="1" si="0"/>
        <v>-</v>
      </c>
      <c r="D12" s="32">
        <f t="shared" ca="1" si="4"/>
        <v>1600</v>
      </c>
      <c r="E12" s="32" t="s">
        <v>42</v>
      </c>
      <c r="F12" s="87"/>
      <c r="G12" s="83">
        <v>33</v>
      </c>
      <c r="H12" s="32">
        <f t="shared" ca="1" si="5"/>
        <v>8800</v>
      </c>
      <c r="I12" s="87" t="str">
        <f t="shared" ca="1" si="1"/>
        <v>+</v>
      </c>
      <c r="J12" s="32">
        <f t="shared" ca="1" si="6"/>
        <v>100</v>
      </c>
      <c r="K12" s="32" t="s">
        <v>42</v>
      </c>
      <c r="L12" s="87"/>
      <c r="M12" s="83">
        <v>58</v>
      </c>
      <c r="N12" s="32">
        <f t="shared" ca="1" si="7"/>
        <v>3300</v>
      </c>
      <c r="O12" s="87" t="str">
        <f t="shared" ca="1" si="2"/>
        <v>+</v>
      </c>
      <c r="P12" s="32">
        <f t="shared" ca="1" si="8"/>
        <v>2000</v>
      </c>
      <c r="Q12" s="40" t="s">
        <v>42</v>
      </c>
      <c r="R12" s="53"/>
      <c r="S12" s="54"/>
      <c r="T12" s="54"/>
      <c r="U12" s="54"/>
      <c r="V12" s="55"/>
    </row>
    <row r="13" spans="1:22" ht="25.5" customHeight="1">
      <c r="A13" s="83">
        <v>9</v>
      </c>
      <c r="B13" s="32">
        <f t="shared" ca="1" si="3"/>
        <v>6700</v>
      </c>
      <c r="C13" s="87" t="str">
        <f t="shared" ca="1" si="0"/>
        <v>-</v>
      </c>
      <c r="D13" s="32">
        <f t="shared" ca="1" si="4"/>
        <v>3600</v>
      </c>
      <c r="E13" s="32" t="s">
        <v>42</v>
      </c>
      <c r="F13" s="87"/>
      <c r="G13" s="83">
        <v>34</v>
      </c>
      <c r="H13" s="32">
        <f t="shared" ca="1" si="5"/>
        <v>3900</v>
      </c>
      <c r="I13" s="87" t="str">
        <f t="shared" ca="1" si="1"/>
        <v>-</v>
      </c>
      <c r="J13" s="32">
        <f t="shared" ca="1" si="6"/>
        <v>1600</v>
      </c>
      <c r="K13" s="32" t="s">
        <v>42</v>
      </c>
      <c r="L13" s="87"/>
      <c r="M13" s="83">
        <v>59</v>
      </c>
      <c r="N13" s="32">
        <f t="shared" ca="1" si="7"/>
        <v>2000</v>
      </c>
      <c r="O13" s="87" t="str">
        <f t="shared" ca="1" si="2"/>
        <v>-</v>
      </c>
      <c r="P13" s="32">
        <f t="shared" ca="1" si="8"/>
        <v>1800</v>
      </c>
      <c r="Q13" s="40" t="s">
        <v>42</v>
      </c>
      <c r="R13" s="53"/>
      <c r="S13" s="54"/>
      <c r="T13" s="54"/>
      <c r="U13" s="54"/>
      <c r="V13" s="55"/>
    </row>
    <row r="14" spans="1:22" ht="25.5" customHeight="1">
      <c r="A14" s="83">
        <v>10</v>
      </c>
      <c r="B14" s="32">
        <f t="shared" ca="1" si="3"/>
        <v>3400</v>
      </c>
      <c r="C14" s="87" t="str">
        <f t="shared" ca="1" si="0"/>
        <v>-</v>
      </c>
      <c r="D14" s="32">
        <f t="shared" ca="1" si="4"/>
        <v>1100</v>
      </c>
      <c r="E14" s="32" t="s">
        <v>42</v>
      </c>
      <c r="F14" s="87"/>
      <c r="G14" s="83">
        <v>35</v>
      </c>
      <c r="H14" s="32">
        <f t="shared" ca="1" si="5"/>
        <v>8900</v>
      </c>
      <c r="I14" s="87" t="str">
        <f t="shared" ca="1" si="1"/>
        <v>+</v>
      </c>
      <c r="J14" s="32">
        <f t="shared" ca="1" si="6"/>
        <v>0</v>
      </c>
      <c r="K14" s="32" t="s">
        <v>42</v>
      </c>
      <c r="L14" s="87"/>
      <c r="M14" s="83">
        <v>60</v>
      </c>
      <c r="N14" s="32">
        <f t="shared" ca="1" si="7"/>
        <v>6100</v>
      </c>
      <c r="O14" s="87" t="str">
        <f t="shared" ca="1" si="2"/>
        <v>+</v>
      </c>
      <c r="P14" s="32">
        <f t="shared" ca="1" si="8"/>
        <v>800</v>
      </c>
      <c r="Q14" s="40" t="s">
        <v>42</v>
      </c>
      <c r="R14" s="53"/>
      <c r="S14" s="54"/>
      <c r="T14" s="54"/>
      <c r="U14" s="54"/>
      <c r="V14" s="55"/>
    </row>
    <row r="15" spans="1:22" ht="25.5" customHeight="1">
      <c r="A15" s="83">
        <v>11</v>
      </c>
      <c r="B15" s="32">
        <f t="shared" ca="1" si="3"/>
        <v>400</v>
      </c>
      <c r="C15" s="87" t="str">
        <f t="shared" ca="1" si="0"/>
        <v>+</v>
      </c>
      <c r="D15" s="32">
        <f t="shared" ca="1" si="4"/>
        <v>6400</v>
      </c>
      <c r="E15" s="32" t="s">
        <v>42</v>
      </c>
      <c r="F15" s="87"/>
      <c r="G15" s="83">
        <v>36</v>
      </c>
      <c r="H15" s="32">
        <f t="shared" ca="1" si="5"/>
        <v>200</v>
      </c>
      <c r="I15" s="87" t="str">
        <f t="shared" ca="1" si="1"/>
        <v>+</v>
      </c>
      <c r="J15" s="32">
        <f t="shared" ca="1" si="6"/>
        <v>6900</v>
      </c>
      <c r="K15" s="32" t="s">
        <v>42</v>
      </c>
      <c r="L15" s="87"/>
      <c r="M15" s="83">
        <v>61</v>
      </c>
      <c r="N15" s="32">
        <f t="shared" ca="1" si="7"/>
        <v>7200</v>
      </c>
      <c r="O15" s="87" t="str">
        <f t="shared" ca="1" si="2"/>
        <v>+</v>
      </c>
      <c r="P15" s="32">
        <f t="shared" ca="1" si="8"/>
        <v>200</v>
      </c>
      <c r="Q15" s="40" t="s">
        <v>42</v>
      </c>
      <c r="R15" s="53"/>
      <c r="S15" s="54"/>
      <c r="T15" s="54"/>
      <c r="U15" s="54"/>
      <c r="V15" s="55"/>
    </row>
    <row r="16" spans="1:22" ht="25.5" customHeight="1">
      <c r="A16" s="83">
        <v>12</v>
      </c>
      <c r="B16" s="32">
        <f t="shared" ca="1" si="3"/>
        <v>3700</v>
      </c>
      <c r="C16" s="87" t="str">
        <f t="shared" ca="1" si="0"/>
        <v>-</v>
      </c>
      <c r="D16" s="32">
        <f t="shared" ca="1" si="4"/>
        <v>1300</v>
      </c>
      <c r="E16" s="32" t="s">
        <v>42</v>
      </c>
      <c r="F16" s="87"/>
      <c r="G16" s="83">
        <v>37</v>
      </c>
      <c r="H16" s="32">
        <f t="shared" ca="1" si="5"/>
        <v>9400</v>
      </c>
      <c r="I16" s="87" t="str">
        <f t="shared" ca="1" si="1"/>
        <v>-</v>
      </c>
      <c r="J16" s="32">
        <f t="shared" ca="1" si="6"/>
        <v>1200</v>
      </c>
      <c r="K16" s="32" t="s">
        <v>42</v>
      </c>
      <c r="L16" s="87"/>
      <c r="M16" s="83">
        <v>62</v>
      </c>
      <c r="N16" s="32">
        <f t="shared" ca="1" si="7"/>
        <v>9100</v>
      </c>
      <c r="O16" s="87" t="str">
        <f t="shared" ca="1" si="2"/>
        <v>-</v>
      </c>
      <c r="P16" s="32">
        <f t="shared" ca="1" si="8"/>
        <v>7100</v>
      </c>
      <c r="Q16" s="40" t="s">
        <v>42</v>
      </c>
      <c r="R16" s="53"/>
      <c r="S16" s="54"/>
      <c r="T16" s="54"/>
      <c r="U16" s="54"/>
      <c r="V16" s="55"/>
    </row>
    <row r="17" spans="1:22" ht="25.5" customHeight="1">
      <c r="A17" s="83">
        <v>13</v>
      </c>
      <c r="B17" s="32">
        <f t="shared" ca="1" si="3"/>
        <v>3200</v>
      </c>
      <c r="C17" s="87" t="str">
        <f t="shared" ca="1" si="0"/>
        <v>-</v>
      </c>
      <c r="D17" s="32">
        <f t="shared" ca="1" si="4"/>
        <v>2500</v>
      </c>
      <c r="E17" s="32" t="s">
        <v>42</v>
      </c>
      <c r="F17" s="87"/>
      <c r="G17" s="83">
        <v>38</v>
      </c>
      <c r="H17" s="32">
        <f t="shared" ca="1" si="5"/>
        <v>4700</v>
      </c>
      <c r="I17" s="87" t="str">
        <f t="shared" ca="1" si="1"/>
        <v>-</v>
      </c>
      <c r="J17" s="32">
        <f t="shared" ca="1" si="6"/>
        <v>300</v>
      </c>
      <c r="K17" s="32" t="s">
        <v>42</v>
      </c>
      <c r="L17" s="87"/>
      <c r="M17" s="83">
        <v>63</v>
      </c>
      <c r="N17" s="32">
        <f t="shared" ca="1" si="7"/>
        <v>9300</v>
      </c>
      <c r="O17" s="87" t="str">
        <f t="shared" ca="1" si="2"/>
        <v>-</v>
      </c>
      <c r="P17" s="32">
        <f t="shared" ca="1" si="8"/>
        <v>5000</v>
      </c>
      <c r="Q17" s="40" t="s">
        <v>42</v>
      </c>
      <c r="R17" s="53"/>
      <c r="S17" s="54"/>
      <c r="T17" s="54"/>
      <c r="U17" s="54"/>
      <c r="V17" s="55"/>
    </row>
    <row r="18" spans="1:22" ht="25.5" customHeight="1">
      <c r="A18" s="83">
        <v>14</v>
      </c>
      <c r="B18" s="32">
        <f t="shared" ca="1" si="3"/>
        <v>1600</v>
      </c>
      <c r="C18" s="87" t="str">
        <f t="shared" ca="1" si="0"/>
        <v>+</v>
      </c>
      <c r="D18" s="32">
        <f t="shared" ca="1" si="4"/>
        <v>5500</v>
      </c>
      <c r="E18" s="32" t="s">
        <v>42</v>
      </c>
      <c r="F18" s="87"/>
      <c r="G18" s="83">
        <v>39</v>
      </c>
      <c r="H18" s="32">
        <f t="shared" ca="1" si="5"/>
        <v>1800</v>
      </c>
      <c r="I18" s="87" t="str">
        <f t="shared" ca="1" si="1"/>
        <v>-</v>
      </c>
      <c r="J18" s="32">
        <f t="shared" ca="1" si="6"/>
        <v>1800</v>
      </c>
      <c r="K18" s="32" t="s">
        <v>42</v>
      </c>
      <c r="L18" s="87"/>
      <c r="M18" s="83">
        <v>64</v>
      </c>
      <c r="N18" s="32">
        <f t="shared" ca="1" si="7"/>
        <v>3300</v>
      </c>
      <c r="O18" s="87" t="str">
        <f t="shared" ca="1" si="2"/>
        <v>-</v>
      </c>
      <c r="P18" s="32">
        <f t="shared" ca="1" si="8"/>
        <v>2700</v>
      </c>
      <c r="Q18" s="40" t="s">
        <v>42</v>
      </c>
      <c r="R18" s="53"/>
      <c r="S18" s="54"/>
      <c r="T18" s="54"/>
      <c r="U18" s="54"/>
      <c r="V18" s="55"/>
    </row>
    <row r="19" spans="1:22" ht="25.5" customHeight="1">
      <c r="A19" s="83">
        <v>15</v>
      </c>
      <c r="B19" s="32">
        <f t="shared" ca="1" si="3"/>
        <v>4000</v>
      </c>
      <c r="C19" s="87" t="str">
        <f t="shared" ca="1" si="0"/>
        <v>-</v>
      </c>
      <c r="D19" s="32">
        <f t="shared" ca="1" si="4"/>
        <v>3300</v>
      </c>
      <c r="E19" s="32" t="s">
        <v>42</v>
      </c>
      <c r="F19" s="87"/>
      <c r="G19" s="83">
        <v>40</v>
      </c>
      <c r="H19" s="32">
        <f t="shared" ca="1" si="5"/>
        <v>9300</v>
      </c>
      <c r="I19" s="87" t="str">
        <f t="shared" ca="1" si="1"/>
        <v>-</v>
      </c>
      <c r="J19" s="32">
        <f t="shared" ca="1" si="6"/>
        <v>7100</v>
      </c>
      <c r="K19" s="32" t="s">
        <v>42</v>
      </c>
      <c r="L19" s="87"/>
      <c r="M19" s="83">
        <v>65</v>
      </c>
      <c r="N19" s="32">
        <f t="shared" ca="1" si="7"/>
        <v>4100</v>
      </c>
      <c r="O19" s="87" t="str">
        <f t="shared" ca="1" si="2"/>
        <v>-</v>
      </c>
      <c r="P19" s="32">
        <f t="shared" ca="1" si="8"/>
        <v>1400</v>
      </c>
      <c r="Q19" s="40" t="s">
        <v>42</v>
      </c>
      <c r="R19" s="53"/>
      <c r="S19" s="54"/>
      <c r="T19" s="54"/>
      <c r="U19" s="54"/>
      <c r="V19" s="55"/>
    </row>
    <row r="20" spans="1:22" ht="25.5" customHeight="1">
      <c r="A20" s="83">
        <v>16</v>
      </c>
      <c r="B20" s="32">
        <f t="shared" ca="1" si="3"/>
        <v>2800</v>
      </c>
      <c r="C20" s="87" t="str">
        <f t="shared" ca="1" si="0"/>
        <v>+</v>
      </c>
      <c r="D20" s="32">
        <f t="shared" ca="1" si="4"/>
        <v>1200</v>
      </c>
      <c r="E20" s="32" t="s">
        <v>42</v>
      </c>
      <c r="F20" s="87"/>
      <c r="G20" s="83">
        <v>41</v>
      </c>
      <c r="H20" s="32">
        <f t="shared" ca="1" si="5"/>
        <v>1200</v>
      </c>
      <c r="I20" s="87" t="str">
        <f t="shared" ca="1" si="1"/>
        <v>-</v>
      </c>
      <c r="J20" s="32">
        <f t="shared" ca="1" si="6"/>
        <v>800</v>
      </c>
      <c r="K20" s="32" t="s">
        <v>42</v>
      </c>
      <c r="L20" s="87"/>
      <c r="M20" s="83">
        <v>66</v>
      </c>
      <c r="N20" s="32">
        <f t="shared" ca="1" si="7"/>
        <v>4600</v>
      </c>
      <c r="O20" s="87" t="str">
        <f t="shared" ca="1" si="2"/>
        <v>+</v>
      </c>
      <c r="P20" s="32">
        <f t="shared" ca="1" si="8"/>
        <v>1300</v>
      </c>
      <c r="Q20" s="40" t="s">
        <v>42</v>
      </c>
      <c r="R20" s="53"/>
      <c r="S20" s="54"/>
      <c r="T20" s="54"/>
      <c r="U20" s="54"/>
      <c r="V20" s="55"/>
    </row>
    <row r="21" spans="1:22" ht="25.5" customHeight="1">
      <c r="A21" s="83">
        <v>17</v>
      </c>
      <c r="B21" s="32">
        <f t="shared" ca="1" si="3"/>
        <v>1800</v>
      </c>
      <c r="C21" s="87" t="str">
        <f t="shared" ca="1" si="0"/>
        <v>-</v>
      </c>
      <c r="D21" s="32">
        <f t="shared" ca="1" si="4"/>
        <v>100</v>
      </c>
      <c r="E21" s="32" t="s">
        <v>42</v>
      </c>
      <c r="F21" s="87"/>
      <c r="G21" s="83">
        <v>42</v>
      </c>
      <c r="H21" s="32">
        <f t="shared" ca="1" si="5"/>
        <v>1400</v>
      </c>
      <c r="I21" s="87" t="str">
        <f t="shared" ca="1" si="1"/>
        <v>-</v>
      </c>
      <c r="J21" s="32">
        <f t="shared" ca="1" si="6"/>
        <v>1200</v>
      </c>
      <c r="K21" s="32" t="s">
        <v>42</v>
      </c>
      <c r="L21" s="87"/>
      <c r="M21" s="83">
        <v>67</v>
      </c>
      <c r="N21" s="32">
        <f t="shared" ca="1" si="7"/>
        <v>8800</v>
      </c>
      <c r="O21" s="87" t="str">
        <f t="shared" ca="1" si="2"/>
        <v>-</v>
      </c>
      <c r="P21" s="32">
        <f t="shared" ca="1" si="8"/>
        <v>8000</v>
      </c>
      <c r="Q21" s="40" t="s">
        <v>42</v>
      </c>
      <c r="R21" s="53"/>
      <c r="S21" s="54"/>
      <c r="T21" s="54"/>
      <c r="U21" s="54"/>
      <c r="V21" s="55"/>
    </row>
    <row r="22" spans="1:22" ht="25.5" customHeight="1">
      <c r="A22" s="83">
        <v>18</v>
      </c>
      <c r="B22" s="32">
        <f t="shared" ca="1" si="3"/>
        <v>700</v>
      </c>
      <c r="C22" s="87" t="str">
        <f t="shared" ca="1" si="0"/>
        <v>-</v>
      </c>
      <c r="D22" s="32">
        <f t="shared" ca="1" si="4"/>
        <v>400</v>
      </c>
      <c r="E22" s="32" t="s">
        <v>42</v>
      </c>
      <c r="F22" s="87"/>
      <c r="G22" s="83">
        <v>43</v>
      </c>
      <c r="H22" s="32">
        <f t="shared" ca="1" si="5"/>
        <v>4300</v>
      </c>
      <c r="I22" s="87" t="str">
        <f t="shared" ca="1" si="1"/>
        <v>-</v>
      </c>
      <c r="J22" s="32">
        <f t="shared" ca="1" si="6"/>
        <v>600</v>
      </c>
      <c r="K22" s="32" t="s">
        <v>42</v>
      </c>
      <c r="L22" s="87"/>
      <c r="M22" s="83">
        <v>68</v>
      </c>
      <c r="N22" s="32">
        <f t="shared" ca="1" si="7"/>
        <v>6700</v>
      </c>
      <c r="O22" s="87" t="str">
        <f t="shared" ca="1" si="2"/>
        <v>-</v>
      </c>
      <c r="P22" s="32">
        <f t="shared" ca="1" si="8"/>
        <v>1000</v>
      </c>
      <c r="Q22" s="40" t="s">
        <v>42</v>
      </c>
      <c r="R22" s="53"/>
      <c r="S22" s="54"/>
      <c r="T22" s="54"/>
      <c r="U22" s="54"/>
      <c r="V22" s="55"/>
    </row>
    <row r="23" spans="1:22" ht="25.5" customHeight="1">
      <c r="A23" s="83">
        <v>19</v>
      </c>
      <c r="B23" s="32">
        <f t="shared" ca="1" si="3"/>
        <v>8100</v>
      </c>
      <c r="C23" s="87" t="str">
        <f t="shared" ca="1" si="0"/>
        <v>-</v>
      </c>
      <c r="D23" s="32">
        <f t="shared" ca="1" si="4"/>
        <v>2800</v>
      </c>
      <c r="E23" s="32" t="s">
        <v>42</v>
      </c>
      <c r="F23" s="87"/>
      <c r="G23" s="83">
        <v>44</v>
      </c>
      <c r="H23" s="32">
        <f t="shared" ca="1" si="5"/>
        <v>6200</v>
      </c>
      <c r="I23" s="87" t="str">
        <f t="shared" ca="1" si="1"/>
        <v>+</v>
      </c>
      <c r="J23" s="32">
        <f t="shared" ca="1" si="6"/>
        <v>2900</v>
      </c>
      <c r="K23" s="32" t="s">
        <v>42</v>
      </c>
      <c r="L23" s="87"/>
      <c r="M23" s="83">
        <v>69</v>
      </c>
      <c r="N23" s="32">
        <f t="shared" ca="1" si="7"/>
        <v>4100</v>
      </c>
      <c r="O23" s="87" t="str">
        <f t="shared" ca="1" si="2"/>
        <v>-</v>
      </c>
      <c r="P23" s="32">
        <f t="shared" ca="1" si="8"/>
        <v>2100</v>
      </c>
      <c r="Q23" s="40" t="s">
        <v>42</v>
      </c>
      <c r="R23" s="53"/>
      <c r="S23" s="54"/>
      <c r="T23" s="54"/>
      <c r="U23" s="54"/>
      <c r="V23" s="55"/>
    </row>
    <row r="24" spans="1:22" ht="25.5" customHeight="1">
      <c r="A24" s="83">
        <v>20</v>
      </c>
      <c r="B24" s="32">
        <f t="shared" ca="1" si="3"/>
        <v>3500</v>
      </c>
      <c r="C24" s="87" t="str">
        <f t="shared" ca="1" si="0"/>
        <v>-</v>
      </c>
      <c r="D24" s="32">
        <f t="shared" ca="1" si="4"/>
        <v>200</v>
      </c>
      <c r="E24" s="32" t="s">
        <v>42</v>
      </c>
      <c r="F24" s="87"/>
      <c r="G24" s="83">
        <v>45</v>
      </c>
      <c r="H24" s="32">
        <f t="shared" ca="1" si="5"/>
        <v>9600</v>
      </c>
      <c r="I24" s="87" t="str">
        <f t="shared" ca="1" si="1"/>
        <v>-</v>
      </c>
      <c r="J24" s="32">
        <f t="shared" ca="1" si="6"/>
        <v>6500</v>
      </c>
      <c r="K24" s="32" t="s">
        <v>42</v>
      </c>
      <c r="L24" s="87"/>
      <c r="M24" s="83">
        <v>70</v>
      </c>
      <c r="N24" s="32">
        <f t="shared" ca="1" si="7"/>
        <v>4400</v>
      </c>
      <c r="O24" s="87" t="str">
        <f t="shared" ca="1" si="2"/>
        <v>+</v>
      </c>
      <c r="P24" s="32">
        <f t="shared" ca="1" si="8"/>
        <v>4000</v>
      </c>
      <c r="Q24" s="40" t="s">
        <v>42</v>
      </c>
      <c r="R24" s="53"/>
      <c r="S24" s="54"/>
      <c r="T24" s="54"/>
      <c r="U24" s="54"/>
      <c r="V24" s="55"/>
    </row>
    <row r="25" spans="1:22" ht="25.5" customHeight="1">
      <c r="A25" s="83">
        <v>21</v>
      </c>
      <c r="B25" s="32">
        <f t="shared" ca="1" si="3"/>
        <v>7300</v>
      </c>
      <c r="C25" s="87" t="str">
        <f t="shared" ca="1" si="0"/>
        <v>-</v>
      </c>
      <c r="D25" s="32">
        <f t="shared" ca="1" si="4"/>
        <v>1800</v>
      </c>
      <c r="E25" s="32" t="s">
        <v>42</v>
      </c>
      <c r="F25" s="87"/>
      <c r="G25" s="83">
        <v>46</v>
      </c>
      <c r="H25" s="32">
        <f t="shared" ca="1" si="5"/>
        <v>8900</v>
      </c>
      <c r="I25" s="87" t="str">
        <f t="shared" ca="1" si="1"/>
        <v>+</v>
      </c>
      <c r="J25" s="32">
        <f t="shared" ca="1" si="6"/>
        <v>1100</v>
      </c>
      <c r="K25" s="32" t="s">
        <v>42</v>
      </c>
      <c r="L25" s="87"/>
      <c r="M25" s="83">
        <v>71</v>
      </c>
      <c r="N25" s="32">
        <f t="shared" ca="1" si="7"/>
        <v>2400</v>
      </c>
      <c r="O25" s="87" t="str">
        <f t="shared" ca="1" si="2"/>
        <v>-</v>
      </c>
      <c r="P25" s="32">
        <f t="shared" ca="1" si="8"/>
        <v>1800</v>
      </c>
      <c r="Q25" s="40" t="s">
        <v>42</v>
      </c>
      <c r="R25" s="53"/>
      <c r="S25" s="54"/>
      <c r="T25" s="54"/>
      <c r="U25" s="54"/>
      <c r="V25" s="55"/>
    </row>
    <row r="26" spans="1:22" ht="25.5" customHeight="1">
      <c r="A26" s="83">
        <v>22</v>
      </c>
      <c r="B26" s="32">
        <f t="shared" ca="1" si="3"/>
        <v>3800</v>
      </c>
      <c r="C26" s="87" t="str">
        <f t="shared" ca="1" si="0"/>
        <v>+</v>
      </c>
      <c r="D26" s="32">
        <f t="shared" ca="1" si="4"/>
        <v>1600</v>
      </c>
      <c r="E26" s="32" t="s">
        <v>42</v>
      </c>
      <c r="F26" s="87"/>
      <c r="G26" s="83">
        <v>47</v>
      </c>
      <c r="H26" s="32">
        <f t="shared" ca="1" si="5"/>
        <v>3100</v>
      </c>
      <c r="I26" s="87" t="str">
        <f t="shared" ca="1" si="1"/>
        <v>+</v>
      </c>
      <c r="J26" s="32">
        <f t="shared" ca="1" si="6"/>
        <v>4300</v>
      </c>
      <c r="K26" s="32" t="s">
        <v>42</v>
      </c>
      <c r="L26" s="87"/>
      <c r="M26" s="83">
        <v>72</v>
      </c>
      <c r="N26" s="32">
        <f t="shared" ca="1" si="7"/>
        <v>5200</v>
      </c>
      <c r="O26" s="87" t="str">
        <f t="shared" ca="1" si="2"/>
        <v>+</v>
      </c>
      <c r="P26" s="32">
        <f t="shared" ca="1" si="8"/>
        <v>3200</v>
      </c>
      <c r="Q26" s="40" t="s">
        <v>42</v>
      </c>
      <c r="R26" s="53"/>
      <c r="S26" s="54"/>
      <c r="T26" s="54"/>
      <c r="U26" s="54"/>
      <c r="V26" s="55"/>
    </row>
    <row r="27" spans="1:22" ht="25.5" customHeight="1">
      <c r="A27" s="83">
        <v>23</v>
      </c>
      <c r="B27" s="32">
        <f t="shared" ca="1" si="3"/>
        <v>2600</v>
      </c>
      <c r="C27" s="87" t="str">
        <f t="shared" ca="1" si="0"/>
        <v>+</v>
      </c>
      <c r="D27" s="32">
        <f t="shared" ca="1" si="4"/>
        <v>3700</v>
      </c>
      <c r="E27" s="32" t="s">
        <v>42</v>
      </c>
      <c r="F27" s="87"/>
      <c r="G27" s="83">
        <v>48</v>
      </c>
      <c r="H27" s="32">
        <f t="shared" ca="1" si="5"/>
        <v>5700</v>
      </c>
      <c r="I27" s="87" t="str">
        <f t="shared" ca="1" si="1"/>
        <v>+</v>
      </c>
      <c r="J27" s="32">
        <f t="shared" ca="1" si="6"/>
        <v>1000</v>
      </c>
      <c r="K27" s="32" t="s">
        <v>42</v>
      </c>
      <c r="L27" s="87"/>
      <c r="M27" s="83">
        <v>73</v>
      </c>
      <c r="N27" s="32">
        <f t="shared" ca="1" si="7"/>
        <v>6900</v>
      </c>
      <c r="O27" s="87" t="str">
        <f t="shared" ca="1" si="2"/>
        <v>-</v>
      </c>
      <c r="P27" s="32">
        <f t="shared" ca="1" si="8"/>
        <v>2900</v>
      </c>
      <c r="Q27" s="40" t="s">
        <v>42</v>
      </c>
      <c r="R27" s="53"/>
      <c r="S27" s="54"/>
      <c r="T27" s="54"/>
      <c r="U27" s="54"/>
      <c r="V27" s="55"/>
    </row>
    <row r="28" spans="1:22" ht="25.5" customHeight="1">
      <c r="A28" s="83">
        <v>24</v>
      </c>
      <c r="B28" s="32">
        <f t="shared" ca="1" si="3"/>
        <v>200</v>
      </c>
      <c r="C28" s="87" t="str">
        <f t="shared" ca="1" si="0"/>
        <v>-</v>
      </c>
      <c r="D28" s="32">
        <f t="shared" ca="1" si="4"/>
        <v>0</v>
      </c>
      <c r="E28" s="32" t="s">
        <v>42</v>
      </c>
      <c r="F28" s="87"/>
      <c r="G28" s="83">
        <v>49</v>
      </c>
      <c r="H28" s="32">
        <f t="shared" ca="1" si="5"/>
        <v>8700</v>
      </c>
      <c r="I28" s="87" t="str">
        <f t="shared" ca="1" si="1"/>
        <v>+</v>
      </c>
      <c r="J28" s="32">
        <f t="shared" ca="1" si="6"/>
        <v>1100</v>
      </c>
      <c r="K28" s="32" t="s">
        <v>42</v>
      </c>
      <c r="L28" s="87"/>
      <c r="M28" s="83">
        <v>74</v>
      </c>
      <c r="N28" s="32">
        <f t="shared" ca="1" si="7"/>
        <v>5300</v>
      </c>
      <c r="O28" s="87" t="str">
        <f t="shared" ca="1" si="2"/>
        <v>-</v>
      </c>
      <c r="P28" s="32">
        <f t="shared" ca="1" si="8"/>
        <v>1000</v>
      </c>
      <c r="Q28" s="40" t="s">
        <v>42</v>
      </c>
      <c r="R28" s="53"/>
      <c r="S28" s="54"/>
      <c r="T28" s="54"/>
      <c r="U28" s="54"/>
      <c r="V28" s="55"/>
    </row>
    <row r="29" spans="1:22" ht="25.5" customHeight="1">
      <c r="A29" s="84">
        <v>25</v>
      </c>
      <c r="B29" s="52">
        <f t="shared" ca="1" si="3"/>
        <v>8400</v>
      </c>
      <c r="C29" s="86" t="str">
        <f t="shared" ca="1" si="0"/>
        <v>+</v>
      </c>
      <c r="D29" s="52">
        <f t="shared" ca="1" si="4"/>
        <v>1400</v>
      </c>
      <c r="E29" s="52" t="s">
        <v>42</v>
      </c>
      <c r="F29" s="86"/>
      <c r="G29" s="84">
        <v>50</v>
      </c>
      <c r="H29" s="52">
        <f t="shared" ca="1" si="5"/>
        <v>4500</v>
      </c>
      <c r="I29" s="86" t="str">
        <f t="shared" ca="1" si="1"/>
        <v>+</v>
      </c>
      <c r="J29" s="52">
        <f t="shared" ca="1" si="6"/>
        <v>1000</v>
      </c>
      <c r="K29" s="52" t="s">
        <v>42</v>
      </c>
      <c r="L29" s="86"/>
      <c r="M29" s="84">
        <v>75</v>
      </c>
      <c r="N29" s="52">
        <f t="shared" ca="1" si="7"/>
        <v>3900</v>
      </c>
      <c r="O29" s="86" t="str">
        <f t="shared" ca="1" si="2"/>
        <v>+</v>
      </c>
      <c r="P29" s="52">
        <f t="shared" ca="1" si="8"/>
        <v>1500</v>
      </c>
      <c r="Q29" s="42" t="s">
        <v>42</v>
      </c>
      <c r="R29" s="53"/>
      <c r="S29" s="54"/>
      <c r="T29" s="54"/>
      <c r="U29" s="54"/>
      <c r="V29" s="55"/>
    </row>
    <row r="30" spans="1:2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56"/>
    </row>
    <row r="31" spans="1:2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56"/>
    </row>
    <row r="32" spans="1:22">
      <c r="I32" s="23"/>
      <c r="J32" s="23"/>
      <c r="K32" s="23"/>
      <c r="L32" s="23"/>
      <c r="M32" s="23"/>
      <c r="N32" s="23"/>
      <c r="O32" s="23"/>
      <c r="P32" s="23"/>
      <c r="Q32" s="23"/>
      <c r="R32" s="56"/>
    </row>
    <row r="33" spans="9:18">
      <c r="I33" s="23"/>
      <c r="J33" s="23"/>
      <c r="K33" s="23"/>
      <c r="L33" s="23"/>
      <c r="M33" s="23"/>
      <c r="N33" s="23"/>
      <c r="O33" s="23"/>
      <c r="P33" s="23"/>
      <c r="Q33" s="23"/>
      <c r="R33" s="56"/>
    </row>
    <row r="34" spans="9:18">
      <c r="I34" s="23"/>
      <c r="J34" s="23"/>
      <c r="K34" s="23"/>
      <c r="L34" s="23"/>
      <c r="M34" s="23"/>
      <c r="N34" s="23"/>
      <c r="O34" s="23"/>
      <c r="P34" s="23"/>
      <c r="Q34" s="23"/>
      <c r="R34" s="56"/>
    </row>
    <row r="35" spans="9:18">
      <c r="I35" s="23"/>
      <c r="J35" s="23"/>
      <c r="K35" s="23"/>
      <c r="L35" s="23"/>
      <c r="M35" s="23"/>
      <c r="N35" s="23"/>
      <c r="O35" s="23"/>
      <c r="P35" s="23"/>
      <c r="Q35" s="23"/>
      <c r="R35" s="56"/>
    </row>
    <row r="36" spans="9:18">
      <c r="I36" s="23"/>
      <c r="J36" s="23"/>
      <c r="K36" s="23"/>
      <c r="L36" s="23"/>
      <c r="M36" s="23"/>
      <c r="N36" s="23"/>
      <c r="O36" s="23"/>
      <c r="P36" s="23"/>
      <c r="Q36" s="23"/>
      <c r="R36" s="56"/>
    </row>
    <row r="37" spans="9:18">
      <c r="I37" s="23"/>
      <c r="J37" s="23"/>
      <c r="K37" s="23"/>
      <c r="L37" s="23"/>
      <c r="M37" s="23"/>
      <c r="N37" s="23"/>
      <c r="O37" s="23"/>
      <c r="P37" s="23"/>
      <c r="Q37" s="23"/>
      <c r="R37" s="56"/>
    </row>
    <row r="38" spans="9:18">
      <c r="I38" s="23"/>
      <c r="J38" s="23"/>
      <c r="K38" s="23"/>
      <c r="L38" s="23"/>
      <c r="M38" s="23"/>
      <c r="N38" s="23"/>
      <c r="O38" s="23"/>
      <c r="P38" s="23"/>
      <c r="Q38" s="23"/>
      <c r="R38" s="56"/>
    </row>
    <row r="39" spans="9:18">
      <c r="I39" s="23"/>
      <c r="J39" s="23"/>
      <c r="K39" s="23"/>
      <c r="L39" s="23"/>
      <c r="M39" s="23"/>
      <c r="N39" s="23"/>
      <c r="O39" s="23"/>
      <c r="P39" s="23"/>
      <c r="Q39" s="23"/>
      <c r="R39" s="56"/>
    </row>
    <row r="40" spans="9:18">
      <c r="I40" s="23"/>
      <c r="J40" s="23"/>
      <c r="K40" s="23"/>
      <c r="L40" s="23"/>
      <c r="M40" s="23"/>
      <c r="N40" s="23"/>
      <c r="O40" s="23"/>
      <c r="P40" s="23"/>
      <c r="Q40" s="23"/>
      <c r="R40" s="56"/>
    </row>
    <row r="41" spans="9:18">
      <c r="I41" s="23"/>
      <c r="J41" s="23"/>
      <c r="K41" s="23"/>
      <c r="L41" s="23"/>
      <c r="M41" s="23"/>
      <c r="N41" s="23"/>
      <c r="O41" s="23"/>
      <c r="P41" s="23"/>
      <c r="Q41" s="23"/>
      <c r="R41" s="56"/>
    </row>
    <row r="42" spans="9:18">
      <c r="I42" s="23"/>
      <c r="J42" s="23"/>
      <c r="K42" s="23"/>
      <c r="L42" s="23"/>
      <c r="M42" s="23"/>
      <c r="N42" s="23"/>
      <c r="O42" s="23"/>
      <c r="P42" s="23"/>
      <c r="Q42" s="23"/>
      <c r="R42" s="56"/>
    </row>
    <row r="43" spans="9:18">
      <c r="I43" s="23"/>
      <c r="J43" s="23"/>
      <c r="K43" s="23"/>
      <c r="L43" s="23"/>
      <c r="M43" s="23"/>
      <c r="N43" s="23"/>
      <c r="O43" s="23"/>
      <c r="P43" s="23"/>
      <c r="Q43" s="23"/>
      <c r="R43" s="56"/>
    </row>
    <row r="44" spans="9:18">
      <c r="I44" s="23"/>
      <c r="J44" s="23"/>
      <c r="K44" s="23"/>
      <c r="L44" s="23"/>
      <c r="M44" s="23"/>
      <c r="N44" s="23"/>
      <c r="O44" s="23"/>
      <c r="P44" s="23"/>
      <c r="Q44" s="23"/>
      <c r="R44" s="56"/>
    </row>
    <row r="45" spans="9:18">
      <c r="I45" s="23"/>
      <c r="J45" s="23"/>
      <c r="K45" s="23"/>
      <c r="L45" s="23"/>
      <c r="M45" s="23"/>
      <c r="N45" s="23"/>
      <c r="O45" s="23"/>
      <c r="P45" s="23"/>
      <c r="Q45" s="23"/>
      <c r="R45" s="56"/>
    </row>
    <row r="46" spans="9:18">
      <c r="I46" s="23"/>
      <c r="J46" s="23"/>
      <c r="K46" s="23"/>
      <c r="L46" s="23"/>
      <c r="M46" s="23"/>
      <c r="N46" s="23"/>
      <c r="O46" s="23"/>
      <c r="P46" s="23"/>
      <c r="Q46" s="23"/>
      <c r="R46" s="56"/>
    </row>
    <row r="47" spans="9:18">
      <c r="I47" s="23"/>
      <c r="J47" s="23"/>
      <c r="K47" s="23"/>
      <c r="L47" s="23"/>
      <c r="M47" s="23"/>
      <c r="N47" s="23"/>
      <c r="O47" s="23"/>
      <c r="P47" s="23"/>
      <c r="Q47" s="23"/>
      <c r="R47" s="56"/>
    </row>
    <row r="48" spans="9:18">
      <c r="I48" s="23"/>
      <c r="J48" s="23"/>
      <c r="K48" s="23"/>
      <c r="L48" s="23"/>
      <c r="M48" s="23"/>
      <c r="N48" s="23"/>
      <c r="O48" s="23"/>
      <c r="P48" s="23"/>
      <c r="Q48" s="23"/>
      <c r="R48" s="56"/>
    </row>
    <row r="49" spans="9:18">
      <c r="I49" s="23"/>
      <c r="J49" s="23"/>
      <c r="K49" s="23"/>
      <c r="L49" s="23"/>
      <c r="M49" s="23"/>
      <c r="N49" s="23"/>
      <c r="O49" s="23"/>
      <c r="P49" s="23"/>
      <c r="Q49" s="23"/>
      <c r="R49" s="56"/>
    </row>
    <row r="50" spans="9:18">
      <c r="I50" s="23"/>
      <c r="J50" s="23"/>
      <c r="K50" s="23"/>
      <c r="L50" s="23"/>
      <c r="M50" s="23"/>
      <c r="N50" s="23"/>
      <c r="O50" s="23"/>
      <c r="P50" s="23"/>
      <c r="Q50" s="23"/>
      <c r="R50" s="56"/>
    </row>
    <row r="51" spans="9:18">
      <c r="I51" s="23"/>
      <c r="J51" s="23"/>
      <c r="K51" s="23"/>
      <c r="L51" s="23"/>
      <c r="M51" s="23"/>
      <c r="N51" s="23"/>
      <c r="O51" s="23"/>
      <c r="P51" s="23"/>
      <c r="Q51" s="23"/>
      <c r="R51" s="56"/>
    </row>
    <row r="52" spans="9:18">
      <c r="I52" s="23"/>
      <c r="J52" s="23"/>
      <c r="K52" s="23"/>
      <c r="L52" s="23"/>
      <c r="M52" s="23"/>
      <c r="N52" s="23"/>
      <c r="O52" s="23"/>
      <c r="P52" s="23"/>
      <c r="Q52" s="23"/>
      <c r="R52" s="56"/>
    </row>
    <row r="53" spans="9:18">
      <c r="I53" s="23"/>
      <c r="J53" s="23"/>
      <c r="K53" s="23"/>
      <c r="L53" s="23"/>
      <c r="M53" s="23"/>
      <c r="N53" s="23"/>
      <c r="O53" s="23"/>
      <c r="P53" s="23"/>
      <c r="Q53" s="23"/>
      <c r="R53" s="56"/>
    </row>
  </sheetData>
  <sheetProtection algorithmName="SHA-512" hashValue="f/rgIdJOx6b90bGEsk8XVRSVbMR+UH66enhwe2yNjtS0OZoIyLVApnT8D73JzznR+ROSSHFIzrt+/wmFjTS2Lg==" saltValue="DAZW3DnOoR2KMkHahx/aYw==" spinCount="100000" sheet="1" objects="1" scenarios="1"/>
  <mergeCells count="1">
    <mergeCell ref="A1:R1"/>
  </mergeCells>
  <phoneticPr fontId="17" type="noConversion"/>
  <pageMargins left="0.70866141732283505" right="0.70866141732283505" top="0.74803149606299202" bottom="0.74803149606299202" header="0.31496062992126" footer="0.31496062992126"/>
  <pageSetup paperSize="9" scale="75" orientation="portrait" r:id="rId1"/>
  <headerFooter>
    <oddFooter>&amp;R打印日期：&amp;D &amp;T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workbookViewId="0">
      <selection activeCell="A4" sqref="A4"/>
    </sheetView>
  </sheetViews>
  <sheetFormatPr defaultColWidth="9" defaultRowHeight="13.5"/>
  <cols>
    <col min="1" max="6" width="12.875" style="1" customWidth="1"/>
  </cols>
  <sheetData>
    <row r="1" spans="1:18" ht="21">
      <c r="A1" s="94" t="s">
        <v>53</v>
      </c>
      <c r="B1" s="94"/>
      <c r="C1" s="94"/>
      <c r="D1" s="94"/>
      <c r="E1" s="94"/>
      <c r="F1" s="94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18" ht="14.25">
      <c r="A2" s="44" t="str">
        <f ca="1">整百整千加减法!A2</f>
        <v>随机码:34703</v>
      </c>
    </row>
    <row r="4" spans="1:18" ht="20.25">
      <c r="A4" s="45" t="s">
        <v>44</v>
      </c>
      <c r="B4" s="45" t="s">
        <v>4</v>
      </c>
      <c r="C4" s="45" t="s">
        <v>44</v>
      </c>
      <c r="D4" s="45" t="s">
        <v>4</v>
      </c>
      <c r="E4" s="45" t="s">
        <v>44</v>
      </c>
      <c r="F4" s="45" t="s">
        <v>4</v>
      </c>
      <c r="G4" s="46"/>
      <c r="H4" s="46"/>
    </row>
    <row r="5" spans="1:18" ht="20.25">
      <c r="A5" s="47">
        <v>1</v>
      </c>
      <c r="B5" s="48">
        <f ca="1">IF(整百整千加减法!C5="-",整百整千加减法!B5-整百整千加减法!D5,整百整千加减法!B5+整百整千加减法!D5)</f>
        <v>8000</v>
      </c>
      <c r="C5" s="47">
        <v>26</v>
      </c>
      <c r="D5" s="48">
        <f ca="1">IF(整百整千加减法!I5="-",整百整千加减法!H5-整百整千加减法!J5,整百整千加减法!H5+整百整千加减法!J5)</f>
        <v>500</v>
      </c>
      <c r="E5" s="47">
        <v>51</v>
      </c>
      <c r="F5" s="48">
        <f ca="1">IF(整百整千加减法!O5="-",整百整千加减法!N5-整百整千加减法!P5,整百整千加减法!N5+整百整千加减法!P5)</f>
        <v>100</v>
      </c>
      <c r="G5" s="46"/>
      <c r="H5" s="46"/>
    </row>
    <row r="6" spans="1:18" ht="20.25">
      <c r="A6" s="47">
        <v>2</v>
      </c>
      <c r="B6" s="48">
        <f ca="1">IF(整百整千加减法!C6="-",整百整千加减法!B6-整百整千加减法!D6,整百整千加减法!B6+整百整千加减法!D6)</f>
        <v>4500</v>
      </c>
      <c r="C6" s="47">
        <v>27</v>
      </c>
      <c r="D6" s="48">
        <f ca="1">IF(整百整千加减法!I6="-",整百整千加减法!H6-整百整千加减法!J6,整百整千加减法!H6+整百整千加减法!J6)</f>
        <v>2900</v>
      </c>
      <c r="E6" s="47">
        <v>52</v>
      </c>
      <c r="F6" s="48">
        <f ca="1">IF(整百整千加减法!O6="-",整百整千加减法!N6-整百整千加减法!P6,整百整千加减法!N6+整百整千加减法!P6)</f>
        <v>8600</v>
      </c>
      <c r="G6" s="46"/>
      <c r="H6" s="46"/>
    </row>
    <row r="7" spans="1:18" ht="20.25">
      <c r="A7" s="47">
        <v>3</v>
      </c>
      <c r="B7" s="48">
        <f ca="1">IF(整百整千加减法!C7="-",整百整千加减法!B7-整百整千加减法!D7,整百整千加减法!B7+整百整千加减法!D7)</f>
        <v>7400</v>
      </c>
      <c r="C7" s="47">
        <v>28</v>
      </c>
      <c r="D7" s="48">
        <f ca="1">IF(整百整千加减法!I7="-",整百整千加减法!H7-整百整千加减法!J7,整百整千加减法!H7+整百整千加减法!J7)</f>
        <v>500</v>
      </c>
      <c r="E7" s="47">
        <v>53</v>
      </c>
      <c r="F7" s="48">
        <f ca="1">IF(整百整千加减法!O7="-",整百整千加减法!N7-整百整千加减法!P7,整百整千加减法!N7+整百整千加减法!P7)</f>
        <v>1100</v>
      </c>
      <c r="G7" s="46"/>
      <c r="H7" s="46"/>
    </row>
    <row r="8" spans="1:18" ht="20.25">
      <c r="A8" s="47">
        <v>4</v>
      </c>
      <c r="B8" s="48">
        <f ca="1">IF(整百整千加减法!C8="-",整百整千加减法!B8-整百整千加减法!D8,整百整千加减法!B8+整百整千加减法!D8)</f>
        <v>5000</v>
      </c>
      <c r="C8" s="47">
        <v>29</v>
      </c>
      <c r="D8" s="48">
        <f ca="1">IF(整百整千加减法!I8="-",整百整千加减法!H8-整百整千加减法!J8,整百整千加减法!H8+整百整千加减法!J8)</f>
        <v>2600</v>
      </c>
      <c r="E8" s="47">
        <v>54</v>
      </c>
      <c r="F8" s="48">
        <f ca="1">IF(整百整千加减法!O8="-",整百整千加减法!N8-整百整千加减法!P8,整百整千加减法!N8+整百整千加减法!P8)</f>
        <v>5700</v>
      </c>
      <c r="G8" s="46"/>
      <c r="H8" s="46"/>
    </row>
    <row r="9" spans="1:18" ht="20.25">
      <c r="A9" s="47">
        <v>5</v>
      </c>
      <c r="B9" s="48">
        <f ca="1">IF(整百整千加减法!C9="-",整百整千加减法!B9-整百整千加减法!D9,整百整千加减法!B9+整百整千加减法!D9)</f>
        <v>3000</v>
      </c>
      <c r="C9" s="47">
        <v>30</v>
      </c>
      <c r="D9" s="48">
        <f ca="1">IF(整百整千加减法!I9="-",整百整千加减法!H9-整百整千加减法!J9,整百整千加减法!H9+整百整千加减法!J9)</f>
        <v>500</v>
      </c>
      <c r="E9" s="47">
        <v>55</v>
      </c>
      <c r="F9" s="48">
        <f ca="1">IF(整百整千加减法!O9="-",整百整千加减法!N9-整百整千加减法!P9,整百整千加减法!N9+整百整千加减法!P9)</f>
        <v>2400</v>
      </c>
      <c r="G9" s="46"/>
      <c r="H9" s="46"/>
    </row>
    <row r="10" spans="1:18" ht="20.25">
      <c r="A10" s="47">
        <v>6</v>
      </c>
      <c r="B10" s="48">
        <f ca="1">IF(整百整千加减法!C10="-",整百整千加减法!B10-整百整千加减法!D10,整百整千加减法!B10+整百整千加减法!D10)</f>
        <v>2900</v>
      </c>
      <c r="C10" s="47">
        <v>31</v>
      </c>
      <c r="D10" s="48">
        <f ca="1">IF(整百整千加减法!I10="-",整百整千加减法!H10-整百整千加减法!J10,整百整千加减法!H10+整百整千加减法!J10)</f>
        <v>1700</v>
      </c>
      <c r="E10" s="47">
        <v>56</v>
      </c>
      <c r="F10" s="48">
        <f ca="1">IF(整百整千加减法!O10="-",整百整千加减法!N10-整百整千加减法!P10,整百整千加减法!N10+整百整千加减法!P10)</f>
        <v>9200</v>
      </c>
      <c r="G10" s="46"/>
      <c r="H10" s="46"/>
    </row>
    <row r="11" spans="1:18" ht="20.25">
      <c r="A11" s="47">
        <v>7</v>
      </c>
      <c r="B11" s="48">
        <f ca="1">IF(整百整千加减法!C11="-",整百整千加减法!B11-整百整千加减法!D11,整百整千加减法!B11+整百整千加减法!D11)</f>
        <v>6500</v>
      </c>
      <c r="C11" s="47">
        <v>32</v>
      </c>
      <c r="D11" s="48">
        <f ca="1">IF(整百整千加减法!I11="-",整百整千加减法!H11-整百整千加减法!J11,整百整千加减法!H11+整百整千加减法!J11)</f>
        <v>2500</v>
      </c>
      <c r="E11" s="47">
        <v>57</v>
      </c>
      <c r="F11" s="48">
        <f ca="1">IF(整百整千加减法!O11="-",整百整千加减法!N11-整百整千加减法!P11,整百整千加减法!N11+整百整千加减法!P11)</f>
        <v>100</v>
      </c>
      <c r="G11" s="46"/>
      <c r="H11" s="46"/>
    </row>
    <row r="12" spans="1:18" ht="20.25">
      <c r="A12" s="47">
        <v>8</v>
      </c>
      <c r="B12" s="48">
        <f ca="1">IF(整百整千加减法!C12="-",整百整千加减法!B12-整百整千加减法!D12,整百整千加减法!B12+整百整千加减法!D12)</f>
        <v>2500</v>
      </c>
      <c r="C12" s="47">
        <v>33</v>
      </c>
      <c r="D12" s="48">
        <f ca="1">IF(整百整千加减法!I12="-",整百整千加减法!H12-整百整千加减法!J12,整百整千加减法!H12+整百整千加减法!J12)</f>
        <v>8900</v>
      </c>
      <c r="E12" s="47">
        <v>58</v>
      </c>
      <c r="F12" s="48">
        <f ca="1">IF(整百整千加减法!O12="-",整百整千加减法!N12-整百整千加减法!P12,整百整千加减法!N12+整百整千加减法!P12)</f>
        <v>5300</v>
      </c>
      <c r="G12" s="46"/>
      <c r="H12" s="46"/>
    </row>
    <row r="13" spans="1:18" ht="20.25">
      <c r="A13" s="47">
        <v>9</v>
      </c>
      <c r="B13" s="48">
        <f ca="1">IF(整百整千加减法!C13="-",整百整千加减法!B13-整百整千加减法!D13,整百整千加减法!B13+整百整千加减法!D13)</f>
        <v>3100</v>
      </c>
      <c r="C13" s="47">
        <v>34</v>
      </c>
      <c r="D13" s="48">
        <f ca="1">IF(整百整千加减法!I13="-",整百整千加减法!H13-整百整千加减法!J13,整百整千加减法!H13+整百整千加减法!J13)</f>
        <v>2300</v>
      </c>
      <c r="E13" s="47">
        <v>59</v>
      </c>
      <c r="F13" s="48">
        <f ca="1">IF(整百整千加减法!O13="-",整百整千加减法!N13-整百整千加减法!P13,整百整千加减法!N13+整百整千加减法!P13)</f>
        <v>200</v>
      </c>
      <c r="G13" s="46"/>
      <c r="H13" s="46"/>
    </row>
    <row r="14" spans="1:18" ht="20.25">
      <c r="A14" s="47">
        <v>10</v>
      </c>
      <c r="B14" s="48">
        <f ca="1">IF(整百整千加减法!C14="-",整百整千加减法!B14-整百整千加减法!D14,整百整千加减法!B14+整百整千加减法!D14)</f>
        <v>2300</v>
      </c>
      <c r="C14" s="47">
        <v>35</v>
      </c>
      <c r="D14" s="48">
        <f ca="1">IF(整百整千加减法!I14="-",整百整千加减法!H14-整百整千加减法!J14,整百整千加减法!H14+整百整千加减法!J14)</f>
        <v>8900</v>
      </c>
      <c r="E14" s="47">
        <v>60</v>
      </c>
      <c r="F14" s="48">
        <f ca="1">IF(整百整千加减法!O14="-",整百整千加减法!N14-整百整千加减法!P14,整百整千加减法!N14+整百整千加减法!P14)</f>
        <v>6900</v>
      </c>
      <c r="G14" s="46"/>
      <c r="H14" s="46"/>
    </row>
    <row r="15" spans="1:18" ht="20.25">
      <c r="A15" s="47">
        <v>11</v>
      </c>
      <c r="B15" s="48">
        <f ca="1">IF(整百整千加减法!C15="-",整百整千加减法!B15-整百整千加减法!D15,整百整千加减法!B15+整百整千加减法!D15)</f>
        <v>6800</v>
      </c>
      <c r="C15" s="47">
        <v>36</v>
      </c>
      <c r="D15" s="48">
        <f ca="1">IF(整百整千加减法!I15="-",整百整千加减法!H15-整百整千加减法!J15,整百整千加减法!H15+整百整千加减法!J15)</f>
        <v>7100</v>
      </c>
      <c r="E15" s="47">
        <v>61</v>
      </c>
      <c r="F15" s="48">
        <f ca="1">IF(整百整千加减法!O15="-",整百整千加减法!N15-整百整千加减法!P15,整百整千加减法!N15+整百整千加减法!P15)</f>
        <v>7400</v>
      </c>
      <c r="G15" s="46"/>
      <c r="H15" s="46"/>
    </row>
    <row r="16" spans="1:18" ht="20.25">
      <c r="A16" s="47">
        <v>12</v>
      </c>
      <c r="B16" s="48">
        <f ca="1">IF(整百整千加减法!C16="-",整百整千加减法!B16-整百整千加减法!D16,整百整千加减法!B16+整百整千加减法!D16)</f>
        <v>2400</v>
      </c>
      <c r="C16" s="47">
        <v>37</v>
      </c>
      <c r="D16" s="48">
        <f ca="1">IF(整百整千加减法!I16="-",整百整千加减法!H16-整百整千加减法!J16,整百整千加减法!H16+整百整千加减法!J16)</f>
        <v>8200</v>
      </c>
      <c r="E16" s="47">
        <v>62</v>
      </c>
      <c r="F16" s="48">
        <f ca="1">IF(整百整千加减法!O16="-",整百整千加减法!N16-整百整千加减法!P16,整百整千加减法!N16+整百整千加减法!P16)</f>
        <v>2000</v>
      </c>
      <c r="G16" s="46"/>
      <c r="H16" s="46"/>
    </row>
    <row r="17" spans="1:8" ht="20.25">
      <c r="A17" s="47">
        <v>13</v>
      </c>
      <c r="B17" s="48">
        <f ca="1">IF(整百整千加减法!C17="-",整百整千加减法!B17-整百整千加减法!D17,整百整千加减法!B17+整百整千加减法!D17)</f>
        <v>700</v>
      </c>
      <c r="C17" s="47">
        <v>38</v>
      </c>
      <c r="D17" s="48">
        <f ca="1">IF(整百整千加减法!I17="-",整百整千加减法!H17-整百整千加减法!J17,整百整千加减法!H17+整百整千加减法!J17)</f>
        <v>4400</v>
      </c>
      <c r="E17" s="47">
        <v>63</v>
      </c>
      <c r="F17" s="48">
        <f ca="1">IF(整百整千加减法!O17="-",整百整千加减法!N17-整百整千加减法!P17,整百整千加减法!N17+整百整千加减法!P17)</f>
        <v>4300</v>
      </c>
      <c r="G17" s="46"/>
      <c r="H17" s="46"/>
    </row>
    <row r="18" spans="1:8" ht="20.25">
      <c r="A18" s="47">
        <v>14</v>
      </c>
      <c r="B18" s="48">
        <f ca="1">IF(整百整千加减法!C18="-",整百整千加减法!B18-整百整千加减法!D18,整百整千加减法!B18+整百整千加减法!D18)</f>
        <v>7100</v>
      </c>
      <c r="C18" s="47">
        <v>39</v>
      </c>
      <c r="D18" s="48">
        <f ca="1">IF(整百整千加减法!I18="-",整百整千加减法!H18-整百整千加减法!J18,整百整千加减法!H18+整百整千加减法!J18)</f>
        <v>0</v>
      </c>
      <c r="E18" s="47">
        <v>64</v>
      </c>
      <c r="F18" s="48">
        <f ca="1">IF(整百整千加减法!O18="-",整百整千加减法!N18-整百整千加减法!P18,整百整千加减法!N18+整百整千加减法!P18)</f>
        <v>600</v>
      </c>
      <c r="G18" s="46"/>
      <c r="H18" s="46"/>
    </row>
    <row r="19" spans="1:8" ht="20.25">
      <c r="A19" s="47">
        <v>15</v>
      </c>
      <c r="B19" s="48">
        <f ca="1">IF(整百整千加减法!C19="-",整百整千加减法!B19-整百整千加减法!D19,整百整千加减法!B19+整百整千加减法!D19)</f>
        <v>700</v>
      </c>
      <c r="C19" s="47">
        <v>40</v>
      </c>
      <c r="D19" s="48">
        <f ca="1">IF(整百整千加减法!I19="-",整百整千加减法!H19-整百整千加减法!J19,整百整千加减法!H19+整百整千加减法!J19)</f>
        <v>2200</v>
      </c>
      <c r="E19" s="47">
        <v>65</v>
      </c>
      <c r="F19" s="48">
        <f ca="1">IF(整百整千加减法!O19="-",整百整千加减法!N19-整百整千加减法!P19,整百整千加减法!N19+整百整千加减法!P19)</f>
        <v>2700</v>
      </c>
      <c r="G19" s="46"/>
      <c r="H19" s="46"/>
    </row>
    <row r="20" spans="1:8" ht="20.25">
      <c r="A20" s="47">
        <v>16</v>
      </c>
      <c r="B20" s="48">
        <f ca="1">IF(整百整千加减法!C20="-",整百整千加减法!B20-整百整千加减法!D20,整百整千加减法!B20+整百整千加减法!D20)</f>
        <v>4000</v>
      </c>
      <c r="C20" s="47">
        <v>41</v>
      </c>
      <c r="D20" s="48">
        <f ca="1">IF(整百整千加减法!I20="-",整百整千加减法!H20-整百整千加减法!J20,整百整千加减法!H20+整百整千加减法!J20)</f>
        <v>400</v>
      </c>
      <c r="E20" s="47">
        <v>66</v>
      </c>
      <c r="F20" s="48">
        <f ca="1">IF(整百整千加减法!O20="-",整百整千加减法!N20-整百整千加减法!P20,整百整千加减法!N20+整百整千加减法!P20)</f>
        <v>5900</v>
      </c>
      <c r="G20" s="46"/>
      <c r="H20" s="46"/>
    </row>
    <row r="21" spans="1:8" ht="20.25">
      <c r="A21" s="47">
        <v>17</v>
      </c>
      <c r="B21" s="48">
        <f ca="1">IF(整百整千加减法!C21="-",整百整千加减法!B21-整百整千加减法!D21,整百整千加减法!B21+整百整千加减法!D21)</f>
        <v>1700</v>
      </c>
      <c r="C21" s="47">
        <v>42</v>
      </c>
      <c r="D21" s="48">
        <f ca="1">IF(整百整千加减法!I21="-",整百整千加减法!H21-整百整千加减法!J21,整百整千加减法!H21+整百整千加减法!J21)</f>
        <v>200</v>
      </c>
      <c r="E21" s="47">
        <v>67</v>
      </c>
      <c r="F21" s="48">
        <f ca="1">IF(整百整千加减法!O21="-",整百整千加减法!N21-整百整千加减法!P21,整百整千加减法!N21+整百整千加减法!P21)</f>
        <v>800</v>
      </c>
      <c r="G21" s="46"/>
      <c r="H21" s="46"/>
    </row>
    <row r="22" spans="1:8" ht="20.25">
      <c r="A22" s="47">
        <v>18</v>
      </c>
      <c r="B22" s="48">
        <f ca="1">IF(整百整千加减法!C22="-",整百整千加减法!B22-整百整千加减法!D22,整百整千加减法!B22+整百整千加减法!D22)</f>
        <v>300</v>
      </c>
      <c r="C22" s="47">
        <v>43</v>
      </c>
      <c r="D22" s="48">
        <f ca="1">IF(整百整千加减法!I22="-",整百整千加减法!H22-整百整千加减法!J22,整百整千加减法!H22+整百整千加减法!J22)</f>
        <v>3700</v>
      </c>
      <c r="E22" s="47">
        <v>68</v>
      </c>
      <c r="F22" s="48">
        <f ca="1">IF(整百整千加减法!O22="-",整百整千加减法!N22-整百整千加减法!P22,整百整千加减法!N22+整百整千加减法!P22)</f>
        <v>5700</v>
      </c>
      <c r="G22" s="46"/>
      <c r="H22" s="46"/>
    </row>
    <row r="23" spans="1:8" ht="20.25">
      <c r="A23" s="47">
        <v>19</v>
      </c>
      <c r="B23" s="48">
        <f ca="1">IF(整百整千加减法!C23="-",整百整千加减法!B23-整百整千加减法!D23,整百整千加减法!B23+整百整千加减法!D23)</f>
        <v>5300</v>
      </c>
      <c r="C23" s="47">
        <v>44</v>
      </c>
      <c r="D23" s="48">
        <f ca="1">IF(整百整千加减法!I23="-",整百整千加减法!H23-整百整千加减法!J23,整百整千加减法!H23+整百整千加减法!J23)</f>
        <v>9100</v>
      </c>
      <c r="E23" s="47">
        <v>69</v>
      </c>
      <c r="F23" s="48">
        <f ca="1">IF(整百整千加减法!O23="-",整百整千加减法!N23-整百整千加减法!P23,整百整千加减法!N23+整百整千加减法!P23)</f>
        <v>2000</v>
      </c>
      <c r="G23" s="46"/>
      <c r="H23" s="46"/>
    </row>
    <row r="24" spans="1:8" ht="20.25">
      <c r="A24" s="47">
        <v>20</v>
      </c>
      <c r="B24" s="48">
        <f ca="1">IF(整百整千加减法!C24="-",整百整千加减法!B24-整百整千加减法!D24,整百整千加减法!B24+整百整千加减法!D24)</f>
        <v>3300</v>
      </c>
      <c r="C24" s="47">
        <v>45</v>
      </c>
      <c r="D24" s="48">
        <f ca="1">IF(整百整千加减法!I24="-",整百整千加减法!H24-整百整千加减法!J24,整百整千加减法!H24+整百整千加减法!J24)</f>
        <v>3100</v>
      </c>
      <c r="E24" s="47">
        <v>70</v>
      </c>
      <c r="F24" s="48">
        <f ca="1">IF(整百整千加减法!O24="-",整百整千加减法!N24-整百整千加减法!P24,整百整千加减法!N24+整百整千加减法!P24)</f>
        <v>8400</v>
      </c>
      <c r="G24" s="46"/>
      <c r="H24" s="46"/>
    </row>
    <row r="25" spans="1:8" ht="20.25">
      <c r="A25" s="47">
        <v>21</v>
      </c>
      <c r="B25" s="48">
        <f ca="1">IF(整百整千加减法!C25="-",整百整千加减法!B25-整百整千加减法!D25,整百整千加减法!B25+整百整千加减法!D25)</f>
        <v>5500</v>
      </c>
      <c r="C25" s="47">
        <v>46</v>
      </c>
      <c r="D25" s="48">
        <f ca="1">IF(整百整千加减法!I25="-",整百整千加减法!H25-整百整千加减法!J25,整百整千加减法!H25+整百整千加减法!J25)</f>
        <v>10000</v>
      </c>
      <c r="E25" s="47">
        <v>71</v>
      </c>
      <c r="F25" s="48">
        <f ca="1">IF(整百整千加减法!O25="-",整百整千加减法!N25-整百整千加减法!P25,整百整千加减法!N25+整百整千加减法!P25)</f>
        <v>600</v>
      </c>
      <c r="G25" s="46"/>
      <c r="H25" s="46"/>
    </row>
    <row r="26" spans="1:8" ht="20.25">
      <c r="A26" s="47">
        <v>22</v>
      </c>
      <c r="B26" s="48">
        <f ca="1">IF(整百整千加减法!C26="-",整百整千加减法!B26-整百整千加减法!D26,整百整千加减法!B26+整百整千加减法!D26)</f>
        <v>5400</v>
      </c>
      <c r="C26" s="47">
        <v>47</v>
      </c>
      <c r="D26" s="48">
        <f ca="1">IF(整百整千加减法!I26="-",整百整千加减法!H26-整百整千加减法!J26,整百整千加减法!H26+整百整千加减法!J26)</f>
        <v>7400</v>
      </c>
      <c r="E26" s="47">
        <v>72</v>
      </c>
      <c r="F26" s="48">
        <f ca="1">IF(整百整千加减法!O26="-",整百整千加减法!N26-整百整千加减法!P26,整百整千加减法!N26+整百整千加减法!P26)</f>
        <v>8400</v>
      </c>
      <c r="G26" s="46"/>
      <c r="H26" s="46"/>
    </row>
    <row r="27" spans="1:8" ht="20.25">
      <c r="A27" s="47">
        <v>23</v>
      </c>
      <c r="B27" s="48">
        <f ca="1">IF(整百整千加减法!C27="-",整百整千加减法!B27-整百整千加减法!D27,整百整千加减法!B27+整百整千加减法!D27)</f>
        <v>6300</v>
      </c>
      <c r="C27" s="47">
        <v>48</v>
      </c>
      <c r="D27" s="48">
        <f ca="1">IF(整百整千加减法!I27="-",整百整千加减法!H27-整百整千加减法!J27,整百整千加减法!H27+整百整千加减法!J27)</f>
        <v>6700</v>
      </c>
      <c r="E27" s="47">
        <v>73</v>
      </c>
      <c r="F27" s="48">
        <f ca="1">IF(整百整千加减法!O27="-",整百整千加减法!N27-整百整千加减法!P27,整百整千加减法!N27+整百整千加减法!P27)</f>
        <v>4000</v>
      </c>
      <c r="G27" s="46"/>
      <c r="H27" s="46"/>
    </row>
    <row r="28" spans="1:8" ht="20.25">
      <c r="A28" s="47">
        <v>24</v>
      </c>
      <c r="B28" s="48">
        <f ca="1">IF(整百整千加减法!C28="-",整百整千加减法!B28-整百整千加减法!D28,整百整千加减法!B28+整百整千加减法!D28)</f>
        <v>200</v>
      </c>
      <c r="C28" s="47">
        <v>49</v>
      </c>
      <c r="D28" s="48">
        <f ca="1">IF(整百整千加减法!I28="-",整百整千加减法!H28-整百整千加减法!J28,整百整千加减法!H28+整百整千加减法!J28)</f>
        <v>9800</v>
      </c>
      <c r="E28" s="47">
        <v>74</v>
      </c>
      <c r="F28" s="48">
        <f ca="1">IF(整百整千加减法!O28="-",整百整千加减法!N28-整百整千加减法!P28,整百整千加减法!N28+整百整千加减法!P28)</f>
        <v>4300</v>
      </c>
      <c r="G28" s="46"/>
      <c r="H28" s="46"/>
    </row>
    <row r="29" spans="1:8" ht="20.25">
      <c r="A29" s="47">
        <v>25</v>
      </c>
      <c r="B29" s="48">
        <f ca="1">IF(整百整千加减法!C29="-",整百整千加减法!B29-整百整千加减法!D29,整百整千加减法!B29+整百整千加减法!D29)</f>
        <v>9800</v>
      </c>
      <c r="C29" s="47">
        <v>50</v>
      </c>
      <c r="D29" s="48">
        <f ca="1">IF(整百整千加减法!I29="-",整百整千加减法!H29-整百整千加减法!J29,整百整千加减法!H29+整百整千加减法!J29)</f>
        <v>5500</v>
      </c>
      <c r="E29" s="47">
        <v>75</v>
      </c>
      <c r="F29" s="48">
        <f ca="1">IF(整百整千加减法!O29="-",整百整千加减法!N29-整百整千加减法!P29,整百整千加减法!N29+整百整千加减法!P29)</f>
        <v>5400</v>
      </c>
      <c r="G29" s="46"/>
      <c r="H29" s="46"/>
    </row>
  </sheetData>
  <sheetProtection algorithmName="SHA-512" hashValue="efxLMIJpWWiUEBr91tq8ZHXMx6RQtajB5v7Z/8Xswa0d9vZGh8S+Bm/VoZ8jw0nt/8mt3t5TGAfxTJ+G8piDzQ==" saltValue="WR0EAoElcimJWMAZNW66Bw==" spinCount="100000" sheet="1" objects="1" scenarios="1"/>
  <mergeCells count="1">
    <mergeCell ref="A1:F1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workbookViewId="0">
      <selection activeCell="D6" sqref="D6"/>
    </sheetView>
  </sheetViews>
  <sheetFormatPr defaultColWidth="9" defaultRowHeight="13.5"/>
  <cols>
    <col min="1" max="1" width="3.75" style="1" customWidth="1"/>
    <col min="2" max="2" width="4" style="1" customWidth="1"/>
    <col min="3" max="3" width="2.5" style="1" customWidth="1"/>
    <col min="4" max="4" width="3.25" style="1" customWidth="1"/>
    <col min="5" max="5" width="2.5" style="1" customWidth="1"/>
    <col min="6" max="6" width="5.625" style="1" customWidth="1"/>
    <col min="7" max="7" width="4" style="1" customWidth="1"/>
    <col min="8" max="8" width="3.625" style="1" customWidth="1"/>
    <col min="9" max="9" width="2.5" style="1" customWidth="1"/>
    <col min="10" max="10" width="4.375" style="1" customWidth="1"/>
    <col min="11" max="11" width="2.5" style="1" customWidth="1"/>
    <col min="12" max="12" width="5.625" style="1" customWidth="1"/>
    <col min="13" max="13" width="4" style="1" customWidth="1"/>
    <col min="14" max="14" width="4.125" style="1" customWidth="1"/>
    <col min="15" max="15" width="2.5" style="1" customWidth="1"/>
    <col min="16" max="16" width="3.625" style="1" customWidth="1"/>
    <col min="17" max="17" width="2.875" style="1" customWidth="1"/>
    <col min="18" max="18" width="5" style="1" customWidth="1"/>
    <col min="19" max="19" width="4.5" style="1" customWidth="1"/>
    <col min="20" max="20" width="4" style="1" customWidth="1"/>
    <col min="21" max="21" width="2.5" style="1" customWidth="1"/>
    <col min="22" max="22" width="3.125" style="1" customWidth="1"/>
    <col min="23" max="23" width="7.125" style="1" customWidth="1"/>
  </cols>
  <sheetData>
    <row r="1" spans="1:23" ht="21">
      <c r="A1" s="94" t="s">
        <v>54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1:23" ht="2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3" ht="14.25" customHeight="1">
      <c r="A3" s="3" t="str">
        <f ca="1">"随机码:"&amp;RANDBETWEEN(100,100000)</f>
        <v>随机码:53818</v>
      </c>
      <c r="F3" s="2"/>
      <c r="G3" s="2"/>
      <c r="H3" s="2"/>
    </row>
    <row r="4" spans="1:23">
      <c r="A4" s="1" t="s">
        <v>39</v>
      </c>
      <c r="J4" s="1" t="s">
        <v>40</v>
      </c>
      <c r="S4" s="1" t="s">
        <v>41</v>
      </c>
    </row>
    <row r="6" spans="1:23" ht="25.5" customHeight="1">
      <c r="A6" s="11">
        <v>1</v>
      </c>
      <c r="B6" s="37">
        <f ca="1">IF(C6="×",RANDBETWEEN(1,9),RANDBETWEEN(1,9)*D6)</f>
        <v>9</v>
      </c>
      <c r="C6" s="13" t="str">
        <f ca="1">IF(RANDBETWEEN(0,1),"×","÷")</f>
        <v>×</v>
      </c>
      <c r="D6" s="13">
        <f ca="1">IF(C6="÷",RANDBETWEEN(2,9),RANDBETWEEN(1,9))</f>
        <v>7</v>
      </c>
      <c r="E6" s="13" t="s">
        <v>42</v>
      </c>
      <c r="F6" s="13"/>
      <c r="G6" s="11">
        <v>26</v>
      </c>
      <c r="H6" s="37">
        <f ca="1">IF(I6="×",RANDBETWEEN(1,9),RANDBETWEEN(1,9)*J6)</f>
        <v>1</v>
      </c>
      <c r="I6" s="13" t="str">
        <f ca="1">IF(RANDBETWEEN(0,1),"×","÷")</f>
        <v>×</v>
      </c>
      <c r="J6" s="13">
        <f ca="1">IF(I6="÷",RANDBETWEEN(2,9),RANDBETWEEN(1,9))</f>
        <v>9</v>
      </c>
      <c r="K6" s="13" t="s">
        <v>42</v>
      </c>
      <c r="L6" s="13"/>
      <c r="M6" s="11">
        <v>51</v>
      </c>
      <c r="N6" s="37">
        <f ca="1">IF(O6="×",RANDBETWEEN(1,9),RANDBETWEEN(1,9)*P6)</f>
        <v>4</v>
      </c>
      <c r="O6" s="13" t="str">
        <f ca="1">IF(RANDBETWEEN(0,1),"×","÷")</f>
        <v>×</v>
      </c>
      <c r="P6" s="13">
        <f ca="1">IF(O6="÷",RANDBETWEEN(2,9),RANDBETWEEN(1,9))</f>
        <v>3</v>
      </c>
      <c r="Q6" s="13" t="s">
        <v>42</v>
      </c>
      <c r="R6" s="13"/>
      <c r="S6" s="25">
        <v>76</v>
      </c>
      <c r="T6" s="37">
        <f ca="1">IF(U6="×",RANDBETWEEN(1,9),RANDBETWEEN(1,9)*V6)</f>
        <v>3</v>
      </c>
      <c r="U6" s="13" t="str">
        <f ca="1">IF(RANDBETWEEN(0,1),"×","÷")</f>
        <v>×</v>
      </c>
      <c r="V6" s="13">
        <f ca="1">IF(U6="÷",RANDBETWEEN(2,9),RANDBETWEEN(1,9))</f>
        <v>4</v>
      </c>
      <c r="W6" s="39" t="s">
        <v>42</v>
      </c>
    </row>
    <row r="7" spans="1:23" ht="25.5" customHeight="1">
      <c r="A7" s="16">
        <v>2</v>
      </c>
      <c r="B7" s="22">
        <f t="shared" ref="B7:B30" ca="1" si="0">IF(C7="×",RANDBETWEEN(1,9),RANDBETWEEN(1,9)*D7)</f>
        <v>9</v>
      </c>
      <c r="C7" s="21" t="str">
        <f t="shared" ref="C7:C30" ca="1" si="1">IF(RANDBETWEEN(0,1),"×","÷")</f>
        <v>×</v>
      </c>
      <c r="D7" s="21">
        <f t="shared" ref="D7:D30" ca="1" si="2">IF(C7="÷",RANDBETWEEN(2,9),RANDBETWEEN(1,9))</f>
        <v>1</v>
      </c>
      <c r="E7" s="21" t="s">
        <v>42</v>
      </c>
      <c r="F7" s="21"/>
      <c r="G7" s="16">
        <v>27</v>
      </c>
      <c r="H7" s="22">
        <f t="shared" ref="H7:H30" ca="1" si="3">IF(I7="×",RANDBETWEEN(1,9),RANDBETWEEN(1,9)*J7)</f>
        <v>8</v>
      </c>
      <c r="I7" s="21" t="str">
        <f t="shared" ref="I7:I30" ca="1" si="4">IF(RANDBETWEEN(0,1),"×","÷")</f>
        <v>×</v>
      </c>
      <c r="J7" s="21">
        <f t="shared" ref="J7:J30" ca="1" si="5">IF(I7="÷",RANDBETWEEN(2,9),RANDBETWEEN(1,9))</f>
        <v>5</v>
      </c>
      <c r="K7" s="21" t="s">
        <v>42</v>
      </c>
      <c r="L7" s="21"/>
      <c r="M7" s="16">
        <v>52</v>
      </c>
      <c r="N7" s="22">
        <f t="shared" ref="N7:N30" ca="1" si="6">IF(O7="×",RANDBETWEEN(1,9),RANDBETWEEN(1,9)*P7)</f>
        <v>36</v>
      </c>
      <c r="O7" s="21" t="str">
        <f t="shared" ref="O7:O30" ca="1" si="7">IF(RANDBETWEEN(0,1),"×","÷")</f>
        <v>÷</v>
      </c>
      <c r="P7" s="21">
        <f t="shared" ref="P7:P30" ca="1" si="8">IF(O7="÷",RANDBETWEEN(2,9),RANDBETWEEN(1,9))</f>
        <v>9</v>
      </c>
      <c r="Q7" s="21" t="s">
        <v>42</v>
      </c>
      <c r="R7" s="21"/>
      <c r="S7" s="27">
        <v>77</v>
      </c>
      <c r="T7" s="22">
        <f t="shared" ref="T7:T30" ca="1" si="9">IF(U7="×",RANDBETWEEN(1,9),RANDBETWEEN(1,9)*V7)</f>
        <v>7</v>
      </c>
      <c r="U7" s="21" t="str">
        <f t="shared" ref="U7:U30" ca="1" si="10">IF(RANDBETWEEN(0,1),"×","÷")</f>
        <v>×</v>
      </c>
      <c r="V7" s="21">
        <f t="shared" ref="V7:V30" ca="1" si="11">IF(U7="÷",RANDBETWEEN(2,9),RANDBETWEEN(1,9))</f>
        <v>3</v>
      </c>
      <c r="W7" s="40" t="s">
        <v>42</v>
      </c>
    </row>
    <row r="8" spans="1:23" ht="25.5" customHeight="1">
      <c r="A8" s="16">
        <v>3</v>
      </c>
      <c r="B8" s="22">
        <f t="shared" ca="1" si="0"/>
        <v>5</v>
      </c>
      <c r="C8" s="21" t="str">
        <f t="shared" ca="1" si="1"/>
        <v>×</v>
      </c>
      <c r="D8" s="21">
        <f t="shared" ca="1" si="2"/>
        <v>3</v>
      </c>
      <c r="E8" s="21" t="s">
        <v>42</v>
      </c>
      <c r="F8" s="21"/>
      <c r="G8" s="16">
        <v>28</v>
      </c>
      <c r="H8" s="22">
        <f t="shared" ca="1" si="3"/>
        <v>40</v>
      </c>
      <c r="I8" s="21" t="str">
        <f t="shared" ca="1" si="4"/>
        <v>÷</v>
      </c>
      <c r="J8" s="21">
        <f t="shared" ca="1" si="5"/>
        <v>8</v>
      </c>
      <c r="K8" s="21" t="s">
        <v>42</v>
      </c>
      <c r="L8" s="21"/>
      <c r="M8" s="16">
        <v>53</v>
      </c>
      <c r="N8" s="22">
        <f t="shared" ca="1" si="6"/>
        <v>1</v>
      </c>
      <c r="O8" s="21" t="str">
        <f t="shared" ca="1" si="7"/>
        <v>×</v>
      </c>
      <c r="P8" s="21">
        <f t="shared" ca="1" si="8"/>
        <v>2</v>
      </c>
      <c r="Q8" s="21" t="s">
        <v>42</v>
      </c>
      <c r="R8" s="21"/>
      <c r="S8" s="27">
        <v>78</v>
      </c>
      <c r="T8" s="22">
        <f t="shared" ca="1" si="9"/>
        <v>8</v>
      </c>
      <c r="U8" s="21" t="str">
        <f t="shared" ca="1" si="10"/>
        <v>×</v>
      </c>
      <c r="V8" s="21">
        <f t="shared" ca="1" si="11"/>
        <v>3</v>
      </c>
      <c r="W8" s="40" t="s">
        <v>42</v>
      </c>
    </row>
    <row r="9" spans="1:23" ht="25.5" customHeight="1">
      <c r="A9" s="16">
        <v>4</v>
      </c>
      <c r="B9" s="22">
        <f t="shared" ca="1" si="0"/>
        <v>3</v>
      </c>
      <c r="C9" s="21" t="str">
        <f t="shared" ca="1" si="1"/>
        <v>×</v>
      </c>
      <c r="D9" s="21">
        <f t="shared" ca="1" si="2"/>
        <v>6</v>
      </c>
      <c r="E9" s="21" t="s">
        <v>42</v>
      </c>
      <c r="F9" s="21"/>
      <c r="G9" s="16">
        <v>29</v>
      </c>
      <c r="H9" s="22">
        <f t="shared" ca="1" si="3"/>
        <v>35</v>
      </c>
      <c r="I9" s="21" t="str">
        <f t="shared" ca="1" si="4"/>
        <v>÷</v>
      </c>
      <c r="J9" s="21">
        <f t="shared" ca="1" si="5"/>
        <v>7</v>
      </c>
      <c r="K9" s="21" t="s">
        <v>42</v>
      </c>
      <c r="L9" s="21"/>
      <c r="M9" s="16">
        <v>54</v>
      </c>
      <c r="N9" s="22">
        <f t="shared" ca="1" si="6"/>
        <v>48</v>
      </c>
      <c r="O9" s="21" t="str">
        <f t="shared" ca="1" si="7"/>
        <v>÷</v>
      </c>
      <c r="P9" s="21">
        <f t="shared" ca="1" si="8"/>
        <v>6</v>
      </c>
      <c r="Q9" s="21" t="s">
        <v>42</v>
      </c>
      <c r="R9" s="21"/>
      <c r="S9" s="27">
        <v>79</v>
      </c>
      <c r="T9" s="22">
        <f t="shared" ca="1" si="9"/>
        <v>12</v>
      </c>
      <c r="U9" s="21" t="str">
        <f t="shared" ca="1" si="10"/>
        <v>÷</v>
      </c>
      <c r="V9" s="21">
        <f t="shared" ca="1" si="11"/>
        <v>6</v>
      </c>
      <c r="W9" s="40" t="s">
        <v>42</v>
      </c>
    </row>
    <row r="10" spans="1:23" ht="25.5" customHeight="1">
      <c r="A10" s="16">
        <v>5</v>
      </c>
      <c r="B10" s="22">
        <f t="shared" ca="1" si="0"/>
        <v>3</v>
      </c>
      <c r="C10" s="21" t="str">
        <f t="shared" ca="1" si="1"/>
        <v>×</v>
      </c>
      <c r="D10" s="21">
        <f t="shared" ca="1" si="2"/>
        <v>4</v>
      </c>
      <c r="E10" s="21" t="s">
        <v>42</v>
      </c>
      <c r="F10" s="21"/>
      <c r="G10" s="16">
        <v>30</v>
      </c>
      <c r="H10" s="22">
        <f t="shared" ca="1" si="3"/>
        <v>45</v>
      </c>
      <c r="I10" s="21" t="str">
        <f t="shared" ca="1" si="4"/>
        <v>÷</v>
      </c>
      <c r="J10" s="21">
        <f t="shared" ca="1" si="5"/>
        <v>5</v>
      </c>
      <c r="K10" s="21" t="s">
        <v>42</v>
      </c>
      <c r="L10" s="21"/>
      <c r="M10" s="16">
        <v>55</v>
      </c>
      <c r="N10" s="22">
        <f t="shared" ca="1" si="6"/>
        <v>8</v>
      </c>
      <c r="O10" s="21" t="str">
        <f t="shared" ca="1" si="7"/>
        <v>×</v>
      </c>
      <c r="P10" s="21">
        <f t="shared" ca="1" si="8"/>
        <v>1</v>
      </c>
      <c r="Q10" s="21" t="s">
        <v>42</v>
      </c>
      <c r="R10" s="21"/>
      <c r="S10" s="27">
        <v>80</v>
      </c>
      <c r="T10" s="22">
        <f t="shared" ca="1" si="9"/>
        <v>2</v>
      </c>
      <c r="U10" s="21" t="str">
        <f t="shared" ca="1" si="10"/>
        <v>÷</v>
      </c>
      <c r="V10" s="21">
        <f t="shared" ca="1" si="11"/>
        <v>2</v>
      </c>
      <c r="W10" s="40" t="s">
        <v>42</v>
      </c>
    </row>
    <row r="11" spans="1:23" ht="25.5" customHeight="1">
      <c r="A11" s="16">
        <v>6</v>
      </c>
      <c r="B11" s="22">
        <f t="shared" ca="1" si="0"/>
        <v>12</v>
      </c>
      <c r="C11" s="21" t="str">
        <f t="shared" ca="1" si="1"/>
        <v>÷</v>
      </c>
      <c r="D11" s="21">
        <f t="shared" ca="1" si="2"/>
        <v>6</v>
      </c>
      <c r="E11" s="21" t="s">
        <v>42</v>
      </c>
      <c r="F11" s="21"/>
      <c r="G11" s="16">
        <v>31</v>
      </c>
      <c r="H11" s="22">
        <f t="shared" ca="1" si="3"/>
        <v>5</v>
      </c>
      <c r="I11" s="21" t="str">
        <f t="shared" ca="1" si="4"/>
        <v>×</v>
      </c>
      <c r="J11" s="21">
        <f t="shared" ca="1" si="5"/>
        <v>8</v>
      </c>
      <c r="K11" s="21" t="s">
        <v>42</v>
      </c>
      <c r="L11" s="21"/>
      <c r="M11" s="16">
        <v>56</v>
      </c>
      <c r="N11" s="22">
        <f t="shared" ca="1" si="6"/>
        <v>9</v>
      </c>
      <c r="O11" s="21" t="str">
        <f t="shared" ca="1" si="7"/>
        <v>÷</v>
      </c>
      <c r="P11" s="21">
        <f t="shared" ca="1" si="8"/>
        <v>3</v>
      </c>
      <c r="Q11" s="21" t="s">
        <v>42</v>
      </c>
      <c r="R11" s="21"/>
      <c r="S11" s="27">
        <v>81</v>
      </c>
      <c r="T11" s="22">
        <f t="shared" ca="1" si="9"/>
        <v>4</v>
      </c>
      <c r="U11" s="21" t="str">
        <f t="shared" ca="1" si="10"/>
        <v>×</v>
      </c>
      <c r="V11" s="21">
        <f t="shared" ca="1" si="11"/>
        <v>3</v>
      </c>
      <c r="W11" s="40" t="s">
        <v>42</v>
      </c>
    </row>
    <row r="12" spans="1:23" ht="25.5" customHeight="1">
      <c r="A12" s="16">
        <v>7</v>
      </c>
      <c r="B12" s="22">
        <f t="shared" ca="1" si="0"/>
        <v>8</v>
      </c>
      <c r="C12" s="21" t="str">
        <f t="shared" ca="1" si="1"/>
        <v>×</v>
      </c>
      <c r="D12" s="21">
        <f t="shared" ca="1" si="2"/>
        <v>8</v>
      </c>
      <c r="E12" s="21" t="s">
        <v>42</v>
      </c>
      <c r="F12" s="21"/>
      <c r="G12" s="16">
        <v>32</v>
      </c>
      <c r="H12" s="22">
        <f t="shared" ca="1" si="3"/>
        <v>9</v>
      </c>
      <c r="I12" s="21" t="str">
        <f t="shared" ca="1" si="4"/>
        <v>×</v>
      </c>
      <c r="J12" s="21">
        <f t="shared" ca="1" si="5"/>
        <v>3</v>
      </c>
      <c r="K12" s="21" t="s">
        <v>42</v>
      </c>
      <c r="L12" s="21"/>
      <c r="M12" s="16">
        <v>57</v>
      </c>
      <c r="N12" s="22">
        <f t="shared" ca="1" si="6"/>
        <v>35</v>
      </c>
      <c r="O12" s="21" t="str">
        <f t="shared" ca="1" si="7"/>
        <v>÷</v>
      </c>
      <c r="P12" s="21">
        <f t="shared" ca="1" si="8"/>
        <v>7</v>
      </c>
      <c r="Q12" s="21" t="s">
        <v>42</v>
      </c>
      <c r="R12" s="21"/>
      <c r="S12" s="27">
        <v>82</v>
      </c>
      <c r="T12" s="22">
        <f t="shared" ca="1" si="9"/>
        <v>36</v>
      </c>
      <c r="U12" s="21" t="str">
        <f t="shared" ca="1" si="10"/>
        <v>÷</v>
      </c>
      <c r="V12" s="21">
        <f t="shared" ca="1" si="11"/>
        <v>9</v>
      </c>
      <c r="W12" s="40" t="s">
        <v>42</v>
      </c>
    </row>
    <row r="13" spans="1:23" ht="25.5" customHeight="1">
      <c r="A13" s="16">
        <v>8</v>
      </c>
      <c r="B13" s="22">
        <f t="shared" ca="1" si="0"/>
        <v>9</v>
      </c>
      <c r="C13" s="21" t="str">
        <f t="shared" ca="1" si="1"/>
        <v>÷</v>
      </c>
      <c r="D13" s="21">
        <f t="shared" ca="1" si="2"/>
        <v>9</v>
      </c>
      <c r="E13" s="21" t="s">
        <v>42</v>
      </c>
      <c r="F13" s="21"/>
      <c r="G13" s="16">
        <v>33</v>
      </c>
      <c r="H13" s="22">
        <f t="shared" ca="1" si="3"/>
        <v>1</v>
      </c>
      <c r="I13" s="21" t="str">
        <f t="shared" ca="1" si="4"/>
        <v>×</v>
      </c>
      <c r="J13" s="21">
        <f t="shared" ca="1" si="5"/>
        <v>3</v>
      </c>
      <c r="K13" s="21" t="s">
        <v>42</v>
      </c>
      <c r="L13" s="21"/>
      <c r="M13" s="16">
        <v>58</v>
      </c>
      <c r="N13" s="22">
        <f t="shared" ca="1" si="6"/>
        <v>7</v>
      </c>
      <c r="O13" s="21" t="str">
        <f t="shared" ca="1" si="7"/>
        <v>×</v>
      </c>
      <c r="P13" s="21">
        <f t="shared" ca="1" si="8"/>
        <v>5</v>
      </c>
      <c r="Q13" s="21" t="s">
        <v>42</v>
      </c>
      <c r="R13" s="21"/>
      <c r="S13" s="27">
        <v>83</v>
      </c>
      <c r="T13" s="22">
        <f t="shared" ca="1" si="9"/>
        <v>72</v>
      </c>
      <c r="U13" s="21" t="str">
        <f t="shared" ca="1" si="10"/>
        <v>÷</v>
      </c>
      <c r="V13" s="21">
        <f t="shared" ca="1" si="11"/>
        <v>9</v>
      </c>
      <c r="W13" s="40" t="s">
        <v>42</v>
      </c>
    </row>
    <row r="14" spans="1:23" ht="25.5" customHeight="1">
      <c r="A14" s="16">
        <v>9</v>
      </c>
      <c r="B14" s="22">
        <f t="shared" ca="1" si="0"/>
        <v>8</v>
      </c>
      <c r="C14" s="21" t="str">
        <f t="shared" ca="1" si="1"/>
        <v>×</v>
      </c>
      <c r="D14" s="21">
        <f t="shared" ca="1" si="2"/>
        <v>3</v>
      </c>
      <c r="E14" s="21" t="s">
        <v>42</v>
      </c>
      <c r="F14" s="21"/>
      <c r="G14" s="16">
        <v>34</v>
      </c>
      <c r="H14" s="22">
        <f t="shared" ca="1" si="3"/>
        <v>9</v>
      </c>
      <c r="I14" s="21" t="str">
        <f t="shared" ca="1" si="4"/>
        <v>÷</v>
      </c>
      <c r="J14" s="21">
        <f t="shared" ca="1" si="5"/>
        <v>3</v>
      </c>
      <c r="K14" s="21" t="s">
        <v>42</v>
      </c>
      <c r="L14" s="21"/>
      <c r="M14" s="16">
        <v>59</v>
      </c>
      <c r="N14" s="22">
        <f t="shared" ca="1" si="6"/>
        <v>12</v>
      </c>
      <c r="O14" s="21" t="str">
        <f t="shared" ca="1" si="7"/>
        <v>÷</v>
      </c>
      <c r="P14" s="21">
        <f t="shared" ca="1" si="8"/>
        <v>6</v>
      </c>
      <c r="Q14" s="21" t="s">
        <v>42</v>
      </c>
      <c r="R14" s="21"/>
      <c r="S14" s="27">
        <v>84</v>
      </c>
      <c r="T14" s="22">
        <f t="shared" ca="1" si="9"/>
        <v>6</v>
      </c>
      <c r="U14" s="21" t="str">
        <f t="shared" ca="1" si="10"/>
        <v>÷</v>
      </c>
      <c r="V14" s="21">
        <f t="shared" ca="1" si="11"/>
        <v>3</v>
      </c>
      <c r="W14" s="40" t="s">
        <v>42</v>
      </c>
    </row>
    <row r="15" spans="1:23" ht="25.5" customHeight="1">
      <c r="A15" s="16">
        <v>10</v>
      </c>
      <c r="B15" s="22">
        <f t="shared" ca="1" si="0"/>
        <v>32</v>
      </c>
      <c r="C15" s="21" t="str">
        <f t="shared" ca="1" si="1"/>
        <v>÷</v>
      </c>
      <c r="D15" s="21">
        <f t="shared" ca="1" si="2"/>
        <v>8</v>
      </c>
      <c r="E15" s="21" t="s">
        <v>42</v>
      </c>
      <c r="F15" s="21"/>
      <c r="G15" s="16">
        <v>35</v>
      </c>
      <c r="H15" s="22">
        <f t="shared" ca="1" si="3"/>
        <v>6</v>
      </c>
      <c r="I15" s="21" t="str">
        <f t="shared" ca="1" si="4"/>
        <v>÷</v>
      </c>
      <c r="J15" s="21">
        <f t="shared" ca="1" si="5"/>
        <v>6</v>
      </c>
      <c r="K15" s="21" t="s">
        <v>42</v>
      </c>
      <c r="L15" s="21"/>
      <c r="M15" s="16">
        <v>60</v>
      </c>
      <c r="N15" s="22">
        <f t="shared" ca="1" si="6"/>
        <v>2</v>
      </c>
      <c r="O15" s="21" t="str">
        <f t="shared" ca="1" si="7"/>
        <v>×</v>
      </c>
      <c r="P15" s="21">
        <f t="shared" ca="1" si="8"/>
        <v>6</v>
      </c>
      <c r="Q15" s="21" t="s">
        <v>42</v>
      </c>
      <c r="R15" s="21"/>
      <c r="S15" s="27">
        <v>85</v>
      </c>
      <c r="T15" s="22">
        <f t="shared" ca="1" si="9"/>
        <v>1</v>
      </c>
      <c r="U15" s="21" t="str">
        <f t="shared" ca="1" si="10"/>
        <v>×</v>
      </c>
      <c r="V15" s="21">
        <f t="shared" ca="1" si="11"/>
        <v>8</v>
      </c>
      <c r="W15" s="40" t="s">
        <v>42</v>
      </c>
    </row>
    <row r="16" spans="1:23" ht="25.5" customHeight="1">
      <c r="A16" s="16">
        <v>11</v>
      </c>
      <c r="B16" s="22">
        <f t="shared" ca="1" si="0"/>
        <v>30</v>
      </c>
      <c r="C16" s="21" t="str">
        <f t="shared" ca="1" si="1"/>
        <v>÷</v>
      </c>
      <c r="D16" s="21">
        <f t="shared" ca="1" si="2"/>
        <v>5</v>
      </c>
      <c r="E16" s="21" t="s">
        <v>42</v>
      </c>
      <c r="F16" s="21"/>
      <c r="G16" s="16">
        <v>36</v>
      </c>
      <c r="H16" s="22">
        <f t="shared" ca="1" si="3"/>
        <v>7</v>
      </c>
      <c r="I16" s="21" t="str">
        <f t="shared" ca="1" si="4"/>
        <v>×</v>
      </c>
      <c r="J16" s="21">
        <f t="shared" ca="1" si="5"/>
        <v>9</v>
      </c>
      <c r="K16" s="21" t="s">
        <v>42</v>
      </c>
      <c r="L16" s="21"/>
      <c r="M16" s="16">
        <v>61</v>
      </c>
      <c r="N16" s="22">
        <f t="shared" ca="1" si="6"/>
        <v>5</v>
      </c>
      <c r="O16" s="21" t="str">
        <f t="shared" ca="1" si="7"/>
        <v>×</v>
      </c>
      <c r="P16" s="21">
        <f t="shared" ca="1" si="8"/>
        <v>4</v>
      </c>
      <c r="Q16" s="21" t="s">
        <v>42</v>
      </c>
      <c r="R16" s="21"/>
      <c r="S16" s="27">
        <v>86</v>
      </c>
      <c r="T16" s="22">
        <f t="shared" ca="1" si="9"/>
        <v>16</v>
      </c>
      <c r="U16" s="21" t="str">
        <f t="shared" ca="1" si="10"/>
        <v>÷</v>
      </c>
      <c r="V16" s="21">
        <f t="shared" ca="1" si="11"/>
        <v>8</v>
      </c>
      <c r="W16" s="40" t="s">
        <v>42</v>
      </c>
    </row>
    <row r="17" spans="1:23" ht="25.5" customHeight="1">
      <c r="A17" s="16">
        <v>12</v>
      </c>
      <c r="B17" s="22">
        <f t="shared" ca="1" si="0"/>
        <v>7</v>
      </c>
      <c r="C17" s="21" t="str">
        <f t="shared" ca="1" si="1"/>
        <v>÷</v>
      </c>
      <c r="D17" s="21">
        <f t="shared" ca="1" si="2"/>
        <v>7</v>
      </c>
      <c r="E17" s="21" t="s">
        <v>42</v>
      </c>
      <c r="F17" s="21"/>
      <c r="G17" s="16">
        <v>37</v>
      </c>
      <c r="H17" s="22">
        <f t="shared" ca="1" si="3"/>
        <v>12</v>
      </c>
      <c r="I17" s="21" t="str">
        <f t="shared" ca="1" si="4"/>
        <v>÷</v>
      </c>
      <c r="J17" s="21">
        <f t="shared" ca="1" si="5"/>
        <v>2</v>
      </c>
      <c r="K17" s="21" t="s">
        <v>42</v>
      </c>
      <c r="L17" s="21"/>
      <c r="M17" s="16">
        <v>62</v>
      </c>
      <c r="N17" s="22">
        <f t="shared" ca="1" si="6"/>
        <v>4</v>
      </c>
      <c r="O17" s="21" t="str">
        <f t="shared" ca="1" si="7"/>
        <v>×</v>
      </c>
      <c r="P17" s="21">
        <f t="shared" ca="1" si="8"/>
        <v>3</v>
      </c>
      <c r="Q17" s="21" t="s">
        <v>42</v>
      </c>
      <c r="R17" s="21"/>
      <c r="S17" s="27">
        <v>87</v>
      </c>
      <c r="T17" s="22">
        <f t="shared" ca="1" si="9"/>
        <v>49</v>
      </c>
      <c r="U17" s="21" t="str">
        <f t="shared" ca="1" si="10"/>
        <v>÷</v>
      </c>
      <c r="V17" s="21">
        <f t="shared" ca="1" si="11"/>
        <v>7</v>
      </c>
      <c r="W17" s="40" t="s">
        <v>42</v>
      </c>
    </row>
    <row r="18" spans="1:23" ht="25.5" customHeight="1">
      <c r="A18" s="16">
        <v>13</v>
      </c>
      <c r="B18" s="22">
        <f t="shared" ca="1" si="0"/>
        <v>35</v>
      </c>
      <c r="C18" s="21" t="str">
        <f t="shared" ca="1" si="1"/>
        <v>÷</v>
      </c>
      <c r="D18" s="21">
        <f t="shared" ca="1" si="2"/>
        <v>5</v>
      </c>
      <c r="E18" s="21" t="s">
        <v>42</v>
      </c>
      <c r="F18" s="21"/>
      <c r="G18" s="16">
        <v>38</v>
      </c>
      <c r="H18" s="22">
        <f t="shared" ca="1" si="3"/>
        <v>16</v>
      </c>
      <c r="I18" s="21" t="str">
        <f t="shared" ca="1" si="4"/>
        <v>÷</v>
      </c>
      <c r="J18" s="21">
        <f t="shared" ca="1" si="5"/>
        <v>8</v>
      </c>
      <c r="K18" s="21" t="s">
        <v>42</v>
      </c>
      <c r="L18" s="21"/>
      <c r="M18" s="16">
        <v>63</v>
      </c>
      <c r="N18" s="22">
        <f t="shared" ca="1" si="6"/>
        <v>18</v>
      </c>
      <c r="O18" s="21" t="str">
        <f t="shared" ca="1" si="7"/>
        <v>÷</v>
      </c>
      <c r="P18" s="21">
        <f t="shared" ca="1" si="8"/>
        <v>2</v>
      </c>
      <c r="Q18" s="21" t="s">
        <v>42</v>
      </c>
      <c r="R18" s="21"/>
      <c r="S18" s="27">
        <v>88</v>
      </c>
      <c r="T18" s="22">
        <f t="shared" ca="1" si="9"/>
        <v>9</v>
      </c>
      <c r="U18" s="21" t="str">
        <f t="shared" ca="1" si="10"/>
        <v>×</v>
      </c>
      <c r="V18" s="21">
        <f t="shared" ca="1" si="11"/>
        <v>8</v>
      </c>
      <c r="W18" s="40" t="s">
        <v>42</v>
      </c>
    </row>
    <row r="19" spans="1:23" ht="25.5" customHeight="1">
      <c r="A19" s="16">
        <v>14</v>
      </c>
      <c r="B19" s="22">
        <f t="shared" ca="1" si="0"/>
        <v>72</v>
      </c>
      <c r="C19" s="21" t="str">
        <f t="shared" ca="1" si="1"/>
        <v>÷</v>
      </c>
      <c r="D19" s="21">
        <f t="shared" ca="1" si="2"/>
        <v>8</v>
      </c>
      <c r="E19" s="21" t="s">
        <v>42</v>
      </c>
      <c r="F19" s="21"/>
      <c r="G19" s="16">
        <v>39</v>
      </c>
      <c r="H19" s="22">
        <f t="shared" ca="1" si="3"/>
        <v>18</v>
      </c>
      <c r="I19" s="21" t="str">
        <f t="shared" ca="1" si="4"/>
        <v>÷</v>
      </c>
      <c r="J19" s="21">
        <f t="shared" ca="1" si="5"/>
        <v>3</v>
      </c>
      <c r="K19" s="21" t="s">
        <v>42</v>
      </c>
      <c r="L19" s="21"/>
      <c r="M19" s="16">
        <v>64</v>
      </c>
      <c r="N19" s="22">
        <f t="shared" ca="1" si="6"/>
        <v>27</v>
      </c>
      <c r="O19" s="21" t="str">
        <f t="shared" ca="1" si="7"/>
        <v>÷</v>
      </c>
      <c r="P19" s="21">
        <f t="shared" ca="1" si="8"/>
        <v>9</v>
      </c>
      <c r="Q19" s="21" t="s">
        <v>42</v>
      </c>
      <c r="R19" s="21"/>
      <c r="S19" s="27">
        <v>89</v>
      </c>
      <c r="T19" s="22">
        <f t="shared" ca="1" si="9"/>
        <v>15</v>
      </c>
      <c r="U19" s="21" t="str">
        <f t="shared" ca="1" si="10"/>
        <v>÷</v>
      </c>
      <c r="V19" s="21">
        <f t="shared" ca="1" si="11"/>
        <v>3</v>
      </c>
      <c r="W19" s="40" t="s">
        <v>42</v>
      </c>
    </row>
    <row r="20" spans="1:23" ht="25.5" customHeight="1">
      <c r="A20" s="16">
        <v>15</v>
      </c>
      <c r="B20" s="22">
        <f t="shared" ca="1" si="0"/>
        <v>16</v>
      </c>
      <c r="C20" s="21" t="str">
        <f t="shared" ca="1" si="1"/>
        <v>÷</v>
      </c>
      <c r="D20" s="21">
        <f t="shared" ca="1" si="2"/>
        <v>2</v>
      </c>
      <c r="E20" s="21" t="s">
        <v>42</v>
      </c>
      <c r="F20" s="21"/>
      <c r="G20" s="16">
        <v>40</v>
      </c>
      <c r="H20" s="22">
        <f t="shared" ca="1" si="3"/>
        <v>14</v>
      </c>
      <c r="I20" s="21" t="str">
        <f t="shared" ca="1" si="4"/>
        <v>÷</v>
      </c>
      <c r="J20" s="21">
        <f t="shared" ca="1" si="5"/>
        <v>7</v>
      </c>
      <c r="K20" s="21" t="s">
        <v>42</v>
      </c>
      <c r="L20" s="21"/>
      <c r="M20" s="16">
        <v>65</v>
      </c>
      <c r="N20" s="22">
        <f t="shared" ca="1" si="6"/>
        <v>9</v>
      </c>
      <c r="O20" s="21" t="str">
        <f t="shared" ca="1" si="7"/>
        <v>×</v>
      </c>
      <c r="P20" s="21">
        <f t="shared" ca="1" si="8"/>
        <v>5</v>
      </c>
      <c r="Q20" s="21" t="s">
        <v>42</v>
      </c>
      <c r="R20" s="21"/>
      <c r="S20" s="27">
        <v>90</v>
      </c>
      <c r="T20" s="22">
        <f t="shared" ca="1" si="9"/>
        <v>2</v>
      </c>
      <c r="U20" s="21" t="str">
        <f t="shared" ca="1" si="10"/>
        <v>×</v>
      </c>
      <c r="V20" s="21">
        <f t="shared" ca="1" si="11"/>
        <v>5</v>
      </c>
      <c r="W20" s="40" t="s">
        <v>42</v>
      </c>
    </row>
    <row r="21" spans="1:23" ht="25.5" customHeight="1">
      <c r="A21" s="16">
        <v>16</v>
      </c>
      <c r="B21" s="22">
        <f t="shared" ca="1" si="0"/>
        <v>4</v>
      </c>
      <c r="C21" s="21" t="str">
        <f t="shared" ca="1" si="1"/>
        <v>×</v>
      </c>
      <c r="D21" s="21">
        <f t="shared" ca="1" si="2"/>
        <v>1</v>
      </c>
      <c r="E21" s="21" t="s">
        <v>42</v>
      </c>
      <c r="F21" s="21"/>
      <c r="G21" s="16">
        <v>41</v>
      </c>
      <c r="H21" s="22">
        <f t="shared" ca="1" si="3"/>
        <v>49</v>
      </c>
      <c r="I21" s="21" t="str">
        <f t="shared" ca="1" si="4"/>
        <v>÷</v>
      </c>
      <c r="J21" s="21">
        <f t="shared" ca="1" si="5"/>
        <v>7</v>
      </c>
      <c r="K21" s="21" t="s">
        <v>42</v>
      </c>
      <c r="L21" s="21"/>
      <c r="M21" s="16">
        <v>66</v>
      </c>
      <c r="N21" s="22">
        <f t="shared" ca="1" si="6"/>
        <v>9</v>
      </c>
      <c r="O21" s="21" t="str">
        <f t="shared" ca="1" si="7"/>
        <v>×</v>
      </c>
      <c r="P21" s="21">
        <f t="shared" ca="1" si="8"/>
        <v>8</v>
      </c>
      <c r="Q21" s="21" t="s">
        <v>42</v>
      </c>
      <c r="R21" s="21"/>
      <c r="S21" s="27">
        <v>91</v>
      </c>
      <c r="T21" s="22">
        <f t="shared" ca="1" si="9"/>
        <v>63</v>
      </c>
      <c r="U21" s="21" t="str">
        <f t="shared" ca="1" si="10"/>
        <v>÷</v>
      </c>
      <c r="V21" s="21">
        <f t="shared" ca="1" si="11"/>
        <v>7</v>
      </c>
      <c r="W21" s="40" t="s">
        <v>42</v>
      </c>
    </row>
    <row r="22" spans="1:23" ht="25.5" customHeight="1">
      <c r="A22" s="16">
        <v>17</v>
      </c>
      <c r="B22" s="22">
        <f t="shared" ca="1" si="0"/>
        <v>2</v>
      </c>
      <c r="C22" s="21" t="str">
        <f t="shared" ca="1" si="1"/>
        <v>×</v>
      </c>
      <c r="D22" s="21">
        <f t="shared" ca="1" si="2"/>
        <v>2</v>
      </c>
      <c r="E22" s="21" t="s">
        <v>42</v>
      </c>
      <c r="F22" s="21"/>
      <c r="G22" s="16">
        <v>42</v>
      </c>
      <c r="H22" s="22">
        <f t="shared" ca="1" si="3"/>
        <v>24</v>
      </c>
      <c r="I22" s="21" t="str">
        <f t="shared" ca="1" si="4"/>
        <v>÷</v>
      </c>
      <c r="J22" s="21">
        <f t="shared" ca="1" si="5"/>
        <v>4</v>
      </c>
      <c r="K22" s="21" t="s">
        <v>42</v>
      </c>
      <c r="L22" s="21"/>
      <c r="M22" s="16">
        <v>67</v>
      </c>
      <c r="N22" s="22">
        <f t="shared" ca="1" si="6"/>
        <v>6</v>
      </c>
      <c r="O22" s="21" t="str">
        <f t="shared" ca="1" si="7"/>
        <v>×</v>
      </c>
      <c r="P22" s="21">
        <f t="shared" ca="1" si="8"/>
        <v>3</v>
      </c>
      <c r="Q22" s="21" t="s">
        <v>42</v>
      </c>
      <c r="R22" s="21"/>
      <c r="S22" s="27">
        <v>92</v>
      </c>
      <c r="T22" s="22">
        <f t="shared" ca="1" si="9"/>
        <v>18</v>
      </c>
      <c r="U22" s="21" t="str">
        <f t="shared" ca="1" si="10"/>
        <v>÷</v>
      </c>
      <c r="V22" s="21">
        <f t="shared" ca="1" si="11"/>
        <v>2</v>
      </c>
      <c r="W22" s="40" t="s">
        <v>42</v>
      </c>
    </row>
    <row r="23" spans="1:23" ht="25.5" customHeight="1">
      <c r="A23" s="16">
        <v>18</v>
      </c>
      <c r="B23" s="22">
        <f t="shared" ca="1" si="0"/>
        <v>48</v>
      </c>
      <c r="C23" s="21" t="str">
        <f t="shared" ca="1" si="1"/>
        <v>÷</v>
      </c>
      <c r="D23" s="21">
        <f t="shared" ca="1" si="2"/>
        <v>8</v>
      </c>
      <c r="E23" s="21" t="s">
        <v>42</v>
      </c>
      <c r="F23" s="21"/>
      <c r="G23" s="16">
        <v>43</v>
      </c>
      <c r="H23" s="22">
        <f t="shared" ca="1" si="3"/>
        <v>27</v>
      </c>
      <c r="I23" s="21" t="str">
        <f t="shared" ca="1" si="4"/>
        <v>÷</v>
      </c>
      <c r="J23" s="21">
        <f t="shared" ca="1" si="5"/>
        <v>3</v>
      </c>
      <c r="K23" s="21" t="s">
        <v>42</v>
      </c>
      <c r="L23" s="21"/>
      <c r="M23" s="16">
        <v>68</v>
      </c>
      <c r="N23" s="22">
        <f t="shared" ca="1" si="6"/>
        <v>4</v>
      </c>
      <c r="O23" s="21" t="str">
        <f t="shared" ca="1" si="7"/>
        <v>×</v>
      </c>
      <c r="P23" s="21">
        <f t="shared" ca="1" si="8"/>
        <v>4</v>
      </c>
      <c r="Q23" s="21" t="s">
        <v>42</v>
      </c>
      <c r="R23" s="21"/>
      <c r="S23" s="27">
        <v>93</v>
      </c>
      <c r="T23" s="22">
        <f t="shared" ca="1" si="9"/>
        <v>20</v>
      </c>
      <c r="U23" s="21" t="str">
        <f t="shared" ca="1" si="10"/>
        <v>÷</v>
      </c>
      <c r="V23" s="21">
        <f t="shared" ca="1" si="11"/>
        <v>4</v>
      </c>
      <c r="W23" s="40" t="s">
        <v>42</v>
      </c>
    </row>
    <row r="24" spans="1:23" ht="25.5" customHeight="1">
      <c r="A24" s="16">
        <v>19</v>
      </c>
      <c r="B24" s="22">
        <f t="shared" ca="1" si="0"/>
        <v>9</v>
      </c>
      <c r="C24" s="21" t="str">
        <f t="shared" ca="1" si="1"/>
        <v>×</v>
      </c>
      <c r="D24" s="21">
        <f t="shared" ca="1" si="2"/>
        <v>8</v>
      </c>
      <c r="E24" s="21" t="s">
        <v>42</v>
      </c>
      <c r="F24" s="21"/>
      <c r="G24" s="16">
        <v>44</v>
      </c>
      <c r="H24" s="22">
        <f t="shared" ca="1" si="3"/>
        <v>15</v>
      </c>
      <c r="I24" s="21" t="str">
        <f t="shared" ca="1" si="4"/>
        <v>÷</v>
      </c>
      <c r="J24" s="21">
        <f t="shared" ca="1" si="5"/>
        <v>5</v>
      </c>
      <c r="K24" s="21" t="s">
        <v>42</v>
      </c>
      <c r="L24" s="21"/>
      <c r="M24" s="16">
        <v>69</v>
      </c>
      <c r="N24" s="22">
        <f t="shared" ca="1" si="6"/>
        <v>6</v>
      </c>
      <c r="O24" s="21" t="str">
        <f t="shared" ca="1" si="7"/>
        <v>×</v>
      </c>
      <c r="P24" s="21">
        <f t="shared" ca="1" si="8"/>
        <v>2</v>
      </c>
      <c r="Q24" s="21" t="s">
        <v>42</v>
      </c>
      <c r="R24" s="21"/>
      <c r="S24" s="27">
        <v>94</v>
      </c>
      <c r="T24" s="22">
        <f t="shared" ca="1" si="9"/>
        <v>7</v>
      </c>
      <c r="U24" s="21" t="str">
        <f t="shared" ca="1" si="10"/>
        <v>×</v>
      </c>
      <c r="V24" s="21">
        <f t="shared" ca="1" si="11"/>
        <v>7</v>
      </c>
      <c r="W24" s="40" t="s">
        <v>42</v>
      </c>
    </row>
    <row r="25" spans="1:23" ht="25.5" customHeight="1">
      <c r="A25" s="16">
        <v>20</v>
      </c>
      <c r="B25" s="22">
        <f t="shared" ca="1" si="0"/>
        <v>4</v>
      </c>
      <c r="C25" s="21" t="str">
        <f t="shared" ca="1" si="1"/>
        <v>×</v>
      </c>
      <c r="D25" s="21">
        <f t="shared" ca="1" si="2"/>
        <v>9</v>
      </c>
      <c r="E25" s="21" t="s">
        <v>42</v>
      </c>
      <c r="F25" s="21"/>
      <c r="G25" s="16">
        <v>45</v>
      </c>
      <c r="H25" s="22">
        <f t="shared" ca="1" si="3"/>
        <v>28</v>
      </c>
      <c r="I25" s="21" t="str">
        <f t="shared" ca="1" si="4"/>
        <v>÷</v>
      </c>
      <c r="J25" s="21">
        <f t="shared" ca="1" si="5"/>
        <v>4</v>
      </c>
      <c r="K25" s="21" t="s">
        <v>42</v>
      </c>
      <c r="L25" s="21"/>
      <c r="M25" s="16">
        <v>70</v>
      </c>
      <c r="N25" s="22">
        <f t="shared" ca="1" si="6"/>
        <v>9</v>
      </c>
      <c r="O25" s="21" t="str">
        <f t="shared" ca="1" si="7"/>
        <v>×</v>
      </c>
      <c r="P25" s="21">
        <f t="shared" ca="1" si="8"/>
        <v>4</v>
      </c>
      <c r="Q25" s="21" t="s">
        <v>42</v>
      </c>
      <c r="R25" s="21"/>
      <c r="S25" s="27">
        <v>95</v>
      </c>
      <c r="T25" s="22">
        <f t="shared" ca="1" si="9"/>
        <v>1</v>
      </c>
      <c r="U25" s="21" t="str">
        <f t="shared" ca="1" si="10"/>
        <v>×</v>
      </c>
      <c r="V25" s="21">
        <f t="shared" ca="1" si="11"/>
        <v>6</v>
      </c>
      <c r="W25" s="40" t="s">
        <v>42</v>
      </c>
    </row>
    <row r="26" spans="1:23" ht="25.5" customHeight="1">
      <c r="A26" s="16">
        <v>21</v>
      </c>
      <c r="B26" s="22">
        <f t="shared" ca="1" si="0"/>
        <v>8</v>
      </c>
      <c r="C26" s="21" t="str">
        <f t="shared" ca="1" si="1"/>
        <v>×</v>
      </c>
      <c r="D26" s="21">
        <f t="shared" ca="1" si="2"/>
        <v>1</v>
      </c>
      <c r="E26" s="21" t="s">
        <v>42</v>
      </c>
      <c r="F26" s="21"/>
      <c r="G26" s="16">
        <v>46</v>
      </c>
      <c r="H26" s="22">
        <f t="shared" ca="1" si="3"/>
        <v>1</v>
      </c>
      <c r="I26" s="21" t="str">
        <f t="shared" ca="1" si="4"/>
        <v>×</v>
      </c>
      <c r="J26" s="21">
        <f t="shared" ca="1" si="5"/>
        <v>9</v>
      </c>
      <c r="K26" s="21" t="s">
        <v>42</v>
      </c>
      <c r="L26" s="21"/>
      <c r="M26" s="16">
        <v>71</v>
      </c>
      <c r="N26" s="22">
        <f t="shared" ca="1" si="6"/>
        <v>27</v>
      </c>
      <c r="O26" s="21" t="str">
        <f t="shared" ca="1" si="7"/>
        <v>÷</v>
      </c>
      <c r="P26" s="21">
        <f t="shared" ca="1" si="8"/>
        <v>3</v>
      </c>
      <c r="Q26" s="21" t="s">
        <v>42</v>
      </c>
      <c r="R26" s="21"/>
      <c r="S26" s="27">
        <v>96</v>
      </c>
      <c r="T26" s="22">
        <f t="shared" ca="1" si="9"/>
        <v>1</v>
      </c>
      <c r="U26" s="21" t="str">
        <f t="shared" ca="1" si="10"/>
        <v>×</v>
      </c>
      <c r="V26" s="21">
        <f t="shared" ca="1" si="11"/>
        <v>5</v>
      </c>
      <c r="W26" s="40" t="s">
        <v>42</v>
      </c>
    </row>
    <row r="27" spans="1:23" ht="25.5" customHeight="1">
      <c r="A27" s="16">
        <v>22</v>
      </c>
      <c r="B27" s="22">
        <f t="shared" ca="1" si="0"/>
        <v>10</v>
      </c>
      <c r="C27" s="21" t="str">
        <f t="shared" ca="1" si="1"/>
        <v>÷</v>
      </c>
      <c r="D27" s="21">
        <f t="shared" ca="1" si="2"/>
        <v>5</v>
      </c>
      <c r="E27" s="21" t="s">
        <v>42</v>
      </c>
      <c r="F27" s="21"/>
      <c r="G27" s="16">
        <v>47</v>
      </c>
      <c r="H27" s="22">
        <f t="shared" ca="1" si="3"/>
        <v>40</v>
      </c>
      <c r="I27" s="21" t="str">
        <f t="shared" ca="1" si="4"/>
        <v>÷</v>
      </c>
      <c r="J27" s="21">
        <f t="shared" ca="1" si="5"/>
        <v>5</v>
      </c>
      <c r="K27" s="21" t="s">
        <v>42</v>
      </c>
      <c r="L27" s="21"/>
      <c r="M27" s="16">
        <v>72</v>
      </c>
      <c r="N27" s="22">
        <f t="shared" ca="1" si="6"/>
        <v>9</v>
      </c>
      <c r="O27" s="21" t="str">
        <f t="shared" ca="1" si="7"/>
        <v>×</v>
      </c>
      <c r="P27" s="21">
        <f t="shared" ca="1" si="8"/>
        <v>1</v>
      </c>
      <c r="Q27" s="21" t="s">
        <v>42</v>
      </c>
      <c r="R27" s="21"/>
      <c r="S27" s="27">
        <v>97</v>
      </c>
      <c r="T27" s="22">
        <f t="shared" ca="1" si="9"/>
        <v>24</v>
      </c>
      <c r="U27" s="21" t="str">
        <f t="shared" ca="1" si="10"/>
        <v>÷</v>
      </c>
      <c r="V27" s="21">
        <f t="shared" ca="1" si="11"/>
        <v>6</v>
      </c>
      <c r="W27" s="40" t="s">
        <v>42</v>
      </c>
    </row>
    <row r="28" spans="1:23" ht="25.5" customHeight="1">
      <c r="A28" s="16">
        <v>23</v>
      </c>
      <c r="B28" s="22">
        <f t="shared" ca="1" si="0"/>
        <v>24</v>
      </c>
      <c r="C28" s="21" t="str">
        <f t="shared" ca="1" si="1"/>
        <v>÷</v>
      </c>
      <c r="D28" s="21">
        <f t="shared" ca="1" si="2"/>
        <v>3</v>
      </c>
      <c r="E28" s="21" t="s">
        <v>42</v>
      </c>
      <c r="F28" s="21"/>
      <c r="G28" s="16">
        <v>48</v>
      </c>
      <c r="H28" s="22">
        <f t="shared" ca="1" si="3"/>
        <v>1</v>
      </c>
      <c r="I28" s="21" t="str">
        <f t="shared" ca="1" si="4"/>
        <v>×</v>
      </c>
      <c r="J28" s="21">
        <f t="shared" ca="1" si="5"/>
        <v>8</v>
      </c>
      <c r="K28" s="21" t="s">
        <v>42</v>
      </c>
      <c r="L28" s="21"/>
      <c r="M28" s="16">
        <v>73</v>
      </c>
      <c r="N28" s="22">
        <f t="shared" ca="1" si="6"/>
        <v>3</v>
      </c>
      <c r="O28" s="21" t="str">
        <f t="shared" ca="1" si="7"/>
        <v>×</v>
      </c>
      <c r="P28" s="21">
        <f t="shared" ca="1" si="8"/>
        <v>4</v>
      </c>
      <c r="Q28" s="21" t="s">
        <v>42</v>
      </c>
      <c r="R28" s="21"/>
      <c r="S28" s="27">
        <v>98</v>
      </c>
      <c r="T28" s="22">
        <f t="shared" ca="1" si="9"/>
        <v>9</v>
      </c>
      <c r="U28" s="21" t="str">
        <f t="shared" ca="1" si="10"/>
        <v>×</v>
      </c>
      <c r="V28" s="21">
        <f t="shared" ca="1" si="11"/>
        <v>4</v>
      </c>
      <c r="W28" s="40" t="s">
        <v>42</v>
      </c>
    </row>
    <row r="29" spans="1:23" ht="25.5" customHeight="1">
      <c r="A29" s="16">
        <v>24</v>
      </c>
      <c r="B29" s="22">
        <f t="shared" ca="1" si="0"/>
        <v>1</v>
      </c>
      <c r="C29" s="21" t="str">
        <f t="shared" ca="1" si="1"/>
        <v>×</v>
      </c>
      <c r="D29" s="21">
        <f t="shared" ca="1" si="2"/>
        <v>8</v>
      </c>
      <c r="E29" s="21" t="s">
        <v>42</v>
      </c>
      <c r="F29" s="21"/>
      <c r="G29" s="16">
        <v>49</v>
      </c>
      <c r="H29" s="22">
        <f t="shared" ca="1" si="3"/>
        <v>5</v>
      </c>
      <c r="I29" s="21" t="str">
        <f t="shared" ca="1" si="4"/>
        <v>×</v>
      </c>
      <c r="J29" s="21">
        <f t="shared" ca="1" si="5"/>
        <v>4</v>
      </c>
      <c r="K29" s="21" t="s">
        <v>42</v>
      </c>
      <c r="L29" s="21"/>
      <c r="M29" s="16">
        <v>74</v>
      </c>
      <c r="N29" s="22">
        <f t="shared" ca="1" si="6"/>
        <v>48</v>
      </c>
      <c r="O29" s="21" t="str">
        <f t="shared" ca="1" si="7"/>
        <v>÷</v>
      </c>
      <c r="P29" s="21">
        <f t="shared" ca="1" si="8"/>
        <v>6</v>
      </c>
      <c r="Q29" s="21" t="s">
        <v>42</v>
      </c>
      <c r="R29" s="21"/>
      <c r="S29" s="27">
        <v>99</v>
      </c>
      <c r="T29" s="22">
        <f t="shared" ca="1" si="9"/>
        <v>4</v>
      </c>
      <c r="U29" s="21" t="str">
        <f t="shared" ca="1" si="10"/>
        <v>÷</v>
      </c>
      <c r="V29" s="21">
        <f t="shared" ca="1" si="11"/>
        <v>4</v>
      </c>
      <c r="W29" s="40" t="s">
        <v>42</v>
      </c>
    </row>
    <row r="30" spans="1:23" ht="25.5" customHeight="1">
      <c r="A30" s="20">
        <v>25</v>
      </c>
      <c r="B30" s="38">
        <f t="shared" ca="1" si="0"/>
        <v>28</v>
      </c>
      <c r="C30" s="18" t="str">
        <f t="shared" ca="1" si="1"/>
        <v>÷</v>
      </c>
      <c r="D30" s="18">
        <f t="shared" ca="1" si="2"/>
        <v>7</v>
      </c>
      <c r="E30" s="18" t="s">
        <v>42</v>
      </c>
      <c r="F30" s="18"/>
      <c r="G30" s="20">
        <v>50</v>
      </c>
      <c r="H30" s="38">
        <f t="shared" ca="1" si="3"/>
        <v>7</v>
      </c>
      <c r="I30" s="18" t="str">
        <f t="shared" ca="1" si="4"/>
        <v>×</v>
      </c>
      <c r="J30" s="18">
        <f t="shared" ca="1" si="5"/>
        <v>4</v>
      </c>
      <c r="K30" s="18" t="s">
        <v>42</v>
      </c>
      <c r="L30" s="18"/>
      <c r="M30" s="20">
        <v>75</v>
      </c>
      <c r="N30" s="38">
        <f t="shared" ca="1" si="6"/>
        <v>2</v>
      </c>
      <c r="O30" s="18" t="str">
        <f t="shared" ca="1" si="7"/>
        <v>÷</v>
      </c>
      <c r="P30" s="18">
        <f t="shared" ca="1" si="8"/>
        <v>2</v>
      </c>
      <c r="Q30" s="18" t="s">
        <v>42</v>
      </c>
      <c r="R30" s="18"/>
      <c r="S30" s="41">
        <v>100</v>
      </c>
      <c r="T30" s="38">
        <f t="shared" ca="1" si="9"/>
        <v>6</v>
      </c>
      <c r="U30" s="18" t="str">
        <f t="shared" ca="1" si="10"/>
        <v>÷</v>
      </c>
      <c r="V30" s="18">
        <f t="shared" ca="1" si="11"/>
        <v>2</v>
      </c>
      <c r="W30" s="42" t="s">
        <v>42</v>
      </c>
    </row>
    <row r="31" spans="1:2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2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9:19"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9:19"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</row>
    <row r="35" spans="9:19"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9:19"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</row>
    <row r="37" spans="9:19"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9:19"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9:19"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</row>
    <row r="40" spans="9:19"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</row>
    <row r="41" spans="9:19"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9:19"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9:19"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</row>
    <row r="44" spans="9:19"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</row>
    <row r="45" spans="9:19"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9:19"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</row>
    <row r="47" spans="9:19"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9:19"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9:19"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</row>
    <row r="50" spans="9:19"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</row>
    <row r="51" spans="9:19"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9:19"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</row>
    <row r="53" spans="9:19"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</row>
    <row r="54" spans="9:19"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</row>
  </sheetData>
  <sheetProtection algorithmName="SHA-512" hashValue="iOD8nF9p2FUolTzrxo8SMSknFN54dBO7kJkJteTVM9gpU1ibMeR5O/2XX0V4DtFaQGFi8cjtO5wzF9mdLQTiAA==" saltValue="548WN8gcmersd1rccrvYrw==" spinCount="100000" sheet="1" objects="1" scenarios="1"/>
  <mergeCells count="1">
    <mergeCell ref="A1:W1"/>
  </mergeCells>
  <phoneticPr fontId="17" type="noConversion"/>
  <pageMargins left="0.70866141732283505" right="0.70866141732283505" top="0.74803149606299202" bottom="0.74803149606299202" header="0.31496062992126" footer="0.31496062992126"/>
  <pageSetup paperSize="9" orientation="portrait" r:id="rId1"/>
  <headerFooter>
    <oddFooter>&amp;R打印日期：&amp;D &amp;T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6" sqref="B6"/>
    </sheetView>
  </sheetViews>
  <sheetFormatPr defaultColWidth="9" defaultRowHeight="13.5"/>
  <cols>
    <col min="1" max="8" width="9.625" style="1" customWidth="1"/>
  </cols>
  <sheetData>
    <row r="1" spans="1:8" ht="21">
      <c r="A1" s="122" t="s">
        <v>65</v>
      </c>
      <c r="B1" s="94"/>
      <c r="C1" s="94"/>
      <c r="D1" s="94"/>
      <c r="E1" s="94"/>
      <c r="F1" s="94"/>
      <c r="G1" s="94"/>
      <c r="H1" s="94"/>
    </row>
    <row r="2" spans="1:8" ht="21">
      <c r="A2" s="123"/>
      <c r="B2" s="81"/>
      <c r="C2" s="81"/>
      <c r="D2" s="81"/>
      <c r="E2" s="81"/>
      <c r="F2" s="81"/>
      <c r="G2" s="81"/>
      <c r="H2" s="81"/>
    </row>
    <row r="3" spans="1:8" ht="15">
      <c r="A3" s="3" t="str">
        <f ca="1">表内乘除法!A3</f>
        <v>随机码:53818</v>
      </c>
    </row>
    <row r="4" spans="1:8" ht="15">
      <c r="A4" s="3"/>
    </row>
    <row r="5" spans="1:8" ht="18.75">
      <c r="A5" s="33" t="s">
        <v>44</v>
      </c>
      <c r="B5" s="33" t="s">
        <v>4</v>
      </c>
      <c r="C5" s="33" t="s">
        <v>44</v>
      </c>
      <c r="D5" s="33" t="s">
        <v>4</v>
      </c>
      <c r="E5" s="33" t="s">
        <v>44</v>
      </c>
      <c r="F5" s="33" t="s">
        <v>4</v>
      </c>
      <c r="G5" s="33" t="s">
        <v>44</v>
      </c>
      <c r="H5" s="33" t="s">
        <v>4</v>
      </c>
    </row>
    <row r="6" spans="1:8" ht="20.25">
      <c r="A6" s="34">
        <v>1</v>
      </c>
      <c r="B6" s="35">
        <f ca="1">IF(表内乘除法!C6="×",表内乘除法!B6*表内乘除法!D6,表内乘除法!B6/表内乘除法!D6)</f>
        <v>63</v>
      </c>
      <c r="C6" s="36">
        <v>26</v>
      </c>
      <c r="D6" s="35">
        <f ca="1">IF(表内乘除法!I6="×",表内乘除法!H6*表内乘除法!J6,表内乘除法!H6/表内乘除法!J6)</f>
        <v>9</v>
      </c>
      <c r="E6" s="36">
        <v>51</v>
      </c>
      <c r="F6" s="35">
        <f ca="1">IF(表内乘除法!O6="×",表内乘除法!N6*表内乘除法!P6,表内乘除法!N6/表内乘除法!P6)</f>
        <v>12</v>
      </c>
      <c r="G6" s="36">
        <v>76</v>
      </c>
      <c r="H6" s="35">
        <f ca="1">IF(表内乘除法!U6="×",表内乘除法!T6*表内乘除法!V6,表内乘除法!T6/表内乘除法!V6)</f>
        <v>12</v>
      </c>
    </row>
    <row r="7" spans="1:8" ht="20.25">
      <c r="A7" s="34">
        <v>2</v>
      </c>
      <c r="B7" s="35">
        <f ca="1">IF(表内乘除法!C7="×",表内乘除法!B7*表内乘除法!D7,表内乘除法!B7/表内乘除法!D7)</f>
        <v>9</v>
      </c>
      <c r="C7" s="36">
        <v>27</v>
      </c>
      <c r="D7" s="35">
        <f ca="1">IF(表内乘除法!I7="×",表内乘除法!H7*表内乘除法!J7,表内乘除法!H7/表内乘除法!J7)</f>
        <v>40</v>
      </c>
      <c r="E7" s="36">
        <v>52</v>
      </c>
      <c r="F7" s="35">
        <f ca="1">IF(表内乘除法!O7="×",表内乘除法!N7*表内乘除法!P7,表内乘除法!N7/表内乘除法!P7)</f>
        <v>4</v>
      </c>
      <c r="G7" s="36">
        <v>77</v>
      </c>
      <c r="H7" s="35">
        <f ca="1">IF(表内乘除法!U7="×",表内乘除法!T7*表内乘除法!V7,表内乘除法!T7/表内乘除法!V7)</f>
        <v>21</v>
      </c>
    </row>
    <row r="8" spans="1:8" ht="20.25">
      <c r="A8" s="34">
        <v>3</v>
      </c>
      <c r="B8" s="35">
        <f ca="1">IF(表内乘除法!C8="×",表内乘除法!B8*表内乘除法!D8,表内乘除法!B8/表内乘除法!D8)</f>
        <v>15</v>
      </c>
      <c r="C8" s="36">
        <v>28</v>
      </c>
      <c r="D8" s="35">
        <f ca="1">IF(表内乘除法!I8="×",表内乘除法!H8*表内乘除法!J8,表内乘除法!H8/表内乘除法!J8)</f>
        <v>5</v>
      </c>
      <c r="E8" s="36">
        <v>53</v>
      </c>
      <c r="F8" s="35">
        <f ca="1">IF(表内乘除法!O8="×",表内乘除法!N8*表内乘除法!P8,表内乘除法!N8/表内乘除法!P8)</f>
        <v>2</v>
      </c>
      <c r="G8" s="36">
        <v>78</v>
      </c>
      <c r="H8" s="35">
        <f ca="1">IF(表内乘除法!U8="×",表内乘除法!T8*表内乘除法!V8,表内乘除法!T8/表内乘除法!V8)</f>
        <v>24</v>
      </c>
    </row>
    <row r="9" spans="1:8" ht="20.25">
      <c r="A9" s="34">
        <v>4</v>
      </c>
      <c r="B9" s="35">
        <f ca="1">IF(表内乘除法!C9="×",表内乘除法!B9*表内乘除法!D9,表内乘除法!B9/表内乘除法!D9)</f>
        <v>18</v>
      </c>
      <c r="C9" s="36">
        <v>29</v>
      </c>
      <c r="D9" s="35">
        <f ca="1">IF(表内乘除法!I9="×",表内乘除法!H9*表内乘除法!J9,表内乘除法!H9/表内乘除法!J9)</f>
        <v>5</v>
      </c>
      <c r="E9" s="36">
        <v>54</v>
      </c>
      <c r="F9" s="35">
        <f ca="1">IF(表内乘除法!O9="×",表内乘除法!N9*表内乘除法!P9,表内乘除法!N9/表内乘除法!P9)</f>
        <v>8</v>
      </c>
      <c r="G9" s="36">
        <v>79</v>
      </c>
      <c r="H9" s="35">
        <f ca="1">IF(表内乘除法!U9="×",表内乘除法!T9*表内乘除法!V9,表内乘除法!T9/表内乘除法!V9)</f>
        <v>2</v>
      </c>
    </row>
    <row r="10" spans="1:8" ht="20.25">
      <c r="A10" s="34">
        <v>5</v>
      </c>
      <c r="B10" s="35">
        <f ca="1">IF(表内乘除法!C10="×",表内乘除法!B10*表内乘除法!D10,表内乘除法!B10/表内乘除法!D10)</f>
        <v>12</v>
      </c>
      <c r="C10" s="36">
        <v>30</v>
      </c>
      <c r="D10" s="35">
        <f ca="1">IF(表内乘除法!I10="×",表内乘除法!H10*表内乘除法!J10,表内乘除法!H10/表内乘除法!J10)</f>
        <v>9</v>
      </c>
      <c r="E10" s="36">
        <v>55</v>
      </c>
      <c r="F10" s="35">
        <f ca="1">IF(表内乘除法!O10="×",表内乘除法!N10*表内乘除法!P10,表内乘除法!N10/表内乘除法!P10)</f>
        <v>8</v>
      </c>
      <c r="G10" s="36">
        <v>80</v>
      </c>
      <c r="H10" s="35">
        <f ca="1">IF(表内乘除法!U10="×",表内乘除法!T10*表内乘除法!V10,表内乘除法!T10/表内乘除法!V10)</f>
        <v>1</v>
      </c>
    </row>
    <row r="11" spans="1:8" ht="20.25">
      <c r="A11" s="34">
        <v>6</v>
      </c>
      <c r="B11" s="35">
        <f ca="1">IF(表内乘除法!C11="×",表内乘除法!B11*表内乘除法!D11,表内乘除法!B11/表内乘除法!D11)</f>
        <v>2</v>
      </c>
      <c r="C11" s="36">
        <v>31</v>
      </c>
      <c r="D11" s="35">
        <f ca="1">IF(表内乘除法!I11="×",表内乘除法!H11*表内乘除法!J11,表内乘除法!H11/表内乘除法!J11)</f>
        <v>40</v>
      </c>
      <c r="E11" s="36">
        <v>56</v>
      </c>
      <c r="F11" s="35">
        <f ca="1">IF(表内乘除法!O11="×",表内乘除法!N11*表内乘除法!P11,表内乘除法!N11/表内乘除法!P11)</f>
        <v>3</v>
      </c>
      <c r="G11" s="36">
        <v>81</v>
      </c>
      <c r="H11" s="35">
        <f ca="1">IF(表内乘除法!U11="×",表内乘除法!T11*表内乘除法!V11,表内乘除法!T11/表内乘除法!V11)</f>
        <v>12</v>
      </c>
    </row>
    <row r="12" spans="1:8" ht="20.25">
      <c r="A12" s="34">
        <v>7</v>
      </c>
      <c r="B12" s="35">
        <f ca="1">IF(表内乘除法!C12="×",表内乘除法!B12*表内乘除法!D12,表内乘除法!B12/表内乘除法!D12)</f>
        <v>64</v>
      </c>
      <c r="C12" s="36">
        <v>32</v>
      </c>
      <c r="D12" s="35">
        <f ca="1">IF(表内乘除法!I12="×",表内乘除法!H12*表内乘除法!J12,表内乘除法!H12/表内乘除法!J12)</f>
        <v>27</v>
      </c>
      <c r="E12" s="36">
        <v>57</v>
      </c>
      <c r="F12" s="35">
        <f ca="1">IF(表内乘除法!O12="×",表内乘除法!N12*表内乘除法!P12,表内乘除法!N12/表内乘除法!P12)</f>
        <v>5</v>
      </c>
      <c r="G12" s="36">
        <v>82</v>
      </c>
      <c r="H12" s="35">
        <f ca="1">IF(表内乘除法!U12="×",表内乘除法!T12*表内乘除法!V12,表内乘除法!T12/表内乘除法!V12)</f>
        <v>4</v>
      </c>
    </row>
    <row r="13" spans="1:8" ht="20.25">
      <c r="A13" s="34">
        <v>8</v>
      </c>
      <c r="B13" s="35">
        <f ca="1">IF(表内乘除法!C13="×",表内乘除法!B13*表内乘除法!D13,表内乘除法!B13/表内乘除法!D13)</f>
        <v>1</v>
      </c>
      <c r="C13" s="36">
        <v>33</v>
      </c>
      <c r="D13" s="35">
        <f ca="1">IF(表内乘除法!I13="×",表内乘除法!H13*表内乘除法!J13,表内乘除法!H13/表内乘除法!J13)</f>
        <v>3</v>
      </c>
      <c r="E13" s="36">
        <v>58</v>
      </c>
      <c r="F13" s="35">
        <f ca="1">IF(表内乘除法!O13="×",表内乘除法!N13*表内乘除法!P13,表内乘除法!N13/表内乘除法!P13)</f>
        <v>35</v>
      </c>
      <c r="G13" s="36">
        <v>83</v>
      </c>
      <c r="H13" s="35">
        <f ca="1">IF(表内乘除法!U13="×",表内乘除法!T13*表内乘除法!V13,表内乘除法!T13/表内乘除法!V13)</f>
        <v>8</v>
      </c>
    </row>
    <row r="14" spans="1:8" ht="20.25">
      <c r="A14" s="34">
        <v>9</v>
      </c>
      <c r="B14" s="35">
        <f ca="1">IF(表内乘除法!C14="×",表内乘除法!B14*表内乘除法!D14,表内乘除法!B14/表内乘除法!D14)</f>
        <v>24</v>
      </c>
      <c r="C14" s="36">
        <v>34</v>
      </c>
      <c r="D14" s="35">
        <f ca="1">IF(表内乘除法!I14="×",表内乘除法!H14*表内乘除法!J14,表内乘除法!H14/表内乘除法!J14)</f>
        <v>3</v>
      </c>
      <c r="E14" s="36">
        <v>59</v>
      </c>
      <c r="F14" s="35">
        <f ca="1">IF(表内乘除法!O14="×",表内乘除法!N14*表内乘除法!P14,表内乘除法!N14/表内乘除法!P14)</f>
        <v>2</v>
      </c>
      <c r="G14" s="36">
        <v>84</v>
      </c>
      <c r="H14" s="35">
        <f ca="1">IF(表内乘除法!U14="×",表内乘除法!T14*表内乘除法!V14,表内乘除法!T14/表内乘除法!V14)</f>
        <v>2</v>
      </c>
    </row>
    <row r="15" spans="1:8" ht="20.25">
      <c r="A15" s="34">
        <v>10</v>
      </c>
      <c r="B15" s="35">
        <f ca="1">IF(表内乘除法!C15="×",表内乘除法!B15*表内乘除法!D15,表内乘除法!B15/表内乘除法!D15)</f>
        <v>4</v>
      </c>
      <c r="C15" s="36">
        <v>35</v>
      </c>
      <c r="D15" s="35">
        <f ca="1">IF(表内乘除法!I15="×",表内乘除法!H15*表内乘除法!J15,表内乘除法!H15/表内乘除法!J15)</f>
        <v>1</v>
      </c>
      <c r="E15" s="36">
        <v>60</v>
      </c>
      <c r="F15" s="35">
        <f ca="1">IF(表内乘除法!O15="×",表内乘除法!N15*表内乘除法!P15,表内乘除法!N15/表内乘除法!P15)</f>
        <v>12</v>
      </c>
      <c r="G15" s="36">
        <v>85</v>
      </c>
      <c r="H15" s="35">
        <f ca="1">IF(表内乘除法!U15="×",表内乘除法!T15*表内乘除法!V15,表内乘除法!T15/表内乘除法!V15)</f>
        <v>8</v>
      </c>
    </row>
    <row r="16" spans="1:8" ht="20.25">
      <c r="A16" s="34">
        <v>11</v>
      </c>
      <c r="B16" s="35">
        <f ca="1">IF(表内乘除法!C16="×",表内乘除法!B16*表内乘除法!D16,表内乘除法!B16/表内乘除法!D16)</f>
        <v>6</v>
      </c>
      <c r="C16" s="36">
        <v>36</v>
      </c>
      <c r="D16" s="35">
        <f ca="1">IF(表内乘除法!I16="×",表内乘除法!H16*表内乘除法!J16,表内乘除法!H16/表内乘除法!J16)</f>
        <v>63</v>
      </c>
      <c r="E16" s="36">
        <v>61</v>
      </c>
      <c r="F16" s="35">
        <f ca="1">IF(表内乘除法!O16="×",表内乘除法!N16*表内乘除法!P16,表内乘除法!N16/表内乘除法!P16)</f>
        <v>20</v>
      </c>
      <c r="G16" s="36">
        <v>86</v>
      </c>
      <c r="H16" s="35">
        <f ca="1">IF(表内乘除法!U16="×",表内乘除法!T16*表内乘除法!V16,表内乘除法!T16/表内乘除法!V16)</f>
        <v>2</v>
      </c>
    </row>
    <row r="17" spans="1:8" ht="20.25">
      <c r="A17" s="34">
        <v>12</v>
      </c>
      <c r="B17" s="35">
        <f ca="1">IF(表内乘除法!C17="×",表内乘除法!B17*表内乘除法!D17,表内乘除法!B17/表内乘除法!D17)</f>
        <v>1</v>
      </c>
      <c r="C17" s="36">
        <v>37</v>
      </c>
      <c r="D17" s="35">
        <f ca="1">IF(表内乘除法!I17="×",表内乘除法!H17*表内乘除法!J17,表内乘除法!H17/表内乘除法!J17)</f>
        <v>6</v>
      </c>
      <c r="E17" s="36">
        <v>62</v>
      </c>
      <c r="F17" s="35">
        <f ca="1">IF(表内乘除法!O17="×",表内乘除法!N17*表内乘除法!P17,表内乘除法!N17/表内乘除法!P17)</f>
        <v>12</v>
      </c>
      <c r="G17" s="36">
        <v>87</v>
      </c>
      <c r="H17" s="35">
        <f ca="1">IF(表内乘除法!U17="×",表内乘除法!T17*表内乘除法!V17,表内乘除法!T17/表内乘除法!V17)</f>
        <v>7</v>
      </c>
    </row>
    <row r="18" spans="1:8" ht="20.25">
      <c r="A18" s="34">
        <v>13</v>
      </c>
      <c r="B18" s="35">
        <f ca="1">IF(表内乘除法!C18="×",表内乘除法!B18*表内乘除法!D18,表内乘除法!B18/表内乘除法!D18)</f>
        <v>7</v>
      </c>
      <c r="C18" s="36">
        <v>38</v>
      </c>
      <c r="D18" s="35">
        <f ca="1">IF(表内乘除法!I18="×",表内乘除法!H18*表内乘除法!J18,表内乘除法!H18/表内乘除法!J18)</f>
        <v>2</v>
      </c>
      <c r="E18" s="36">
        <v>63</v>
      </c>
      <c r="F18" s="35">
        <f ca="1">IF(表内乘除法!O18="×",表内乘除法!N18*表内乘除法!P18,表内乘除法!N18/表内乘除法!P18)</f>
        <v>9</v>
      </c>
      <c r="G18" s="36">
        <v>88</v>
      </c>
      <c r="H18" s="35">
        <f ca="1">IF(表内乘除法!U18="×",表内乘除法!T18*表内乘除法!V18,表内乘除法!T18/表内乘除法!V18)</f>
        <v>72</v>
      </c>
    </row>
    <row r="19" spans="1:8" ht="20.25">
      <c r="A19" s="34">
        <v>14</v>
      </c>
      <c r="B19" s="35">
        <f ca="1">IF(表内乘除法!C19="×",表内乘除法!B19*表内乘除法!D19,表内乘除法!B19/表内乘除法!D19)</f>
        <v>9</v>
      </c>
      <c r="C19" s="36">
        <v>39</v>
      </c>
      <c r="D19" s="35">
        <f ca="1">IF(表内乘除法!I19="×",表内乘除法!H19*表内乘除法!J19,表内乘除法!H19/表内乘除法!J19)</f>
        <v>6</v>
      </c>
      <c r="E19" s="36">
        <v>64</v>
      </c>
      <c r="F19" s="35">
        <f ca="1">IF(表内乘除法!O19="×",表内乘除法!N19*表内乘除法!P19,表内乘除法!N19/表内乘除法!P19)</f>
        <v>3</v>
      </c>
      <c r="G19" s="36">
        <v>89</v>
      </c>
      <c r="H19" s="35">
        <f ca="1">IF(表内乘除法!U19="×",表内乘除法!T19*表内乘除法!V19,表内乘除法!T19/表内乘除法!V19)</f>
        <v>5</v>
      </c>
    </row>
    <row r="20" spans="1:8" ht="20.25">
      <c r="A20" s="34">
        <v>15</v>
      </c>
      <c r="B20" s="35">
        <f ca="1">IF(表内乘除法!C20="×",表内乘除法!B20*表内乘除法!D20,表内乘除法!B20/表内乘除法!D20)</f>
        <v>8</v>
      </c>
      <c r="C20" s="36">
        <v>40</v>
      </c>
      <c r="D20" s="35">
        <f ca="1">IF(表内乘除法!I20="×",表内乘除法!H20*表内乘除法!J20,表内乘除法!H20/表内乘除法!J20)</f>
        <v>2</v>
      </c>
      <c r="E20" s="36">
        <v>65</v>
      </c>
      <c r="F20" s="35">
        <f ca="1">IF(表内乘除法!O20="×",表内乘除法!N20*表内乘除法!P20,表内乘除法!N20/表内乘除法!P20)</f>
        <v>45</v>
      </c>
      <c r="G20" s="36">
        <v>90</v>
      </c>
      <c r="H20" s="35">
        <f ca="1">IF(表内乘除法!U20="×",表内乘除法!T20*表内乘除法!V20,表内乘除法!T20/表内乘除法!V20)</f>
        <v>10</v>
      </c>
    </row>
    <row r="21" spans="1:8" ht="20.25">
      <c r="A21" s="34">
        <v>16</v>
      </c>
      <c r="B21" s="35">
        <f ca="1">IF(表内乘除法!C21="×",表内乘除法!B21*表内乘除法!D21,表内乘除法!B21/表内乘除法!D21)</f>
        <v>4</v>
      </c>
      <c r="C21" s="36">
        <v>41</v>
      </c>
      <c r="D21" s="35">
        <f ca="1">IF(表内乘除法!I21="×",表内乘除法!H21*表内乘除法!J21,表内乘除法!H21/表内乘除法!J21)</f>
        <v>7</v>
      </c>
      <c r="E21" s="36">
        <v>66</v>
      </c>
      <c r="F21" s="35">
        <f ca="1">IF(表内乘除法!O21="×",表内乘除法!N21*表内乘除法!P21,表内乘除法!N21/表内乘除法!P21)</f>
        <v>72</v>
      </c>
      <c r="G21" s="36">
        <v>91</v>
      </c>
      <c r="H21" s="35">
        <f ca="1">IF(表内乘除法!U21="×",表内乘除法!T21*表内乘除法!V21,表内乘除法!T21/表内乘除法!V21)</f>
        <v>9</v>
      </c>
    </row>
    <row r="22" spans="1:8" ht="20.25">
      <c r="A22" s="34">
        <v>17</v>
      </c>
      <c r="B22" s="35">
        <f ca="1">IF(表内乘除法!C22="×",表内乘除法!B22*表内乘除法!D22,表内乘除法!B22/表内乘除法!D22)</f>
        <v>4</v>
      </c>
      <c r="C22" s="36">
        <v>42</v>
      </c>
      <c r="D22" s="35">
        <f ca="1">IF(表内乘除法!I22="×",表内乘除法!H22*表内乘除法!J22,表内乘除法!H22/表内乘除法!J22)</f>
        <v>6</v>
      </c>
      <c r="E22" s="36">
        <v>67</v>
      </c>
      <c r="F22" s="35">
        <f ca="1">IF(表内乘除法!O22="×",表内乘除法!N22*表内乘除法!P22,表内乘除法!N22/表内乘除法!P22)</f>
        <v>18</v>
      </c>
      <c r="G22" s="36">
        <v>92</v>
      </c>
      <c r="H22" s="35">
        <f ca="1">IF(表内乘除法!U22="×",表内乘除法!T22*表内乘除法!V22,表内乘除法!T22/表内乘除法!V22)</f>
        <v>9</v>
      </c>
    </row>
    <row r="23" spans="1:8" ht="20.25">
      <c r="A23" s="34">
        <v>18</v>
      </c>
      <c r="B23" s="35">
        <f ca="1">IF(表内乘除法!C23="×",表内乘除法!B23*表内乘除法!D23,表内乘除法!B23/表内乘除法!D23)</f>
        <v>6</v>
      </c>
      <c r="C23" s="36">
        <v>43</v>
      </c>
      <c r="D23" s="35">
        <f ca="1">IF(表内乘除法!I23="×",表内乘除法!H23*表内乘除法!J23,表内乘除法!H23/表内乘除法!J23)</f>
        <v>9</v>
      </c>
      <c r="E23" s="36">
        <v>68</v>
      </c>
      <c r="F23" s="35">
        <f ca="1">IF(表内乘除法!O23="×",表内乘除法!N23*表内乘除法!P23,表内乘除法!N23/表内乘除法!P23)</f>
        <v>16</v>
      </c>
      <c r="G23" s="36">
        <v>93</v>
      </c>
      <c r="H23" s="35">
        <f ca="1">IF(表内乘除法!U23="×",表内乘除法!T23*表内乘除法!V23,表内乘除法!T23/表内乘除法!V23)</f>
        <v>5</v>
      </c>
    </row>
    <row r="24" spans="1:8" ht="20.25">
      <c r="A24" s="34">
        <v>19</v>
      </c>
      <c r="B24" s="35">
        <f ca="1">IF(表内乘除法!C24="×",表内乘除法!B24*表内乘除法!D24,表内乘除法!B24/表内乘除法!D24)</f>
        <v>72</v>
      </c>
      <c r="C24" s="36">
        <v>44</v>
      </c>
      <c r="D24" s="35">
        <f ca="1">IF(表内乘除法!I24="×",表内乘除法!H24*表内乘除法!J24,表内乘除法!H24/表内乘除法!J24)</f>
        <v>3</v>
      </c>
      <c r="E24" s="36">
        <v>69</v>
      </c>
      <c r="F24" s="35">
        <f ca="1">IF(表内乘除法!O24="×",表内乘除法!N24*表内乘除法!P24,表内乘除法!N24/表内乘除法!P24)</f>
        <v>12</v>
      </c>
      <c r="G24" s="36">
        <v>94</v>
      </c>
      <c r="H24" s="35">
        <f ca="1">IF(表内乘除法!U24="×",表内乘除法!T24*表内乘除法!V24,表内乘除法!T24/表内乘除法!V24)</f>
        <v>49</v>
      </c>
    </row>
    <row r="25" spans="1:8" ht="20.25">
      <c r="A25" s="34">
        <v>20</v>
      </c>
      <c r="B25" s="35">
        <f ca="1">IF(表内乘除法!C25="×",表内乘除法!B25*表内乘除法!D25,表内乘除法!B25/表内乘除法!D25)</f>
        <v>36</v>
      </c>
      <c r="C25" s="36">
        <v>45</v>
      </c>
      <c r="D25" s="35">
        <f ca="1">IF(表内乘除法!I25="×",表内乘除法!H25*表内乘除法!J25,表内乘除法!H25/表内乘除法!J25)</f>
        <v>7</v>
      </c>
      <c r="E25" s="36">
        <v>70</v>
      </c>
      <c r="F25" s="35">
        <f ca="1">IF(表内乘除法!O25="×",表内乘除法!N25*表内乘除法!P25,表内乘除法!N25/表内乘除法!P25)</f>
        <v>36</v>
      </c>
      <c r="G25" s="36">
        <v>95</v>
      </c>
      <c r="H25" s="35">
        <f ca="1">IF(表内乘除法!U25="×",表内乘除法!T25*表内乘除法!V25,表内乘除法!T25/表内乘除法!V25)</f>
        <v>6</v>
      </c>
    </row>
    <row r="26" spans="1:8" ht="20.25">
      <c r="A26" s="34">
        <v>21</v>
      </c>
      <c r="B26" s="35">
        <f ca="1">IF(表内乘除法!C26="×",表内乘除法!B26*表内乘除法!D26,表内乘除法!B26/表内乘除法!D26)</f>
        <v>8</v>
      </c>
      <c r="C26" s="36">
        <v>46</v>
      </c>
      <c r="D26" s="35">
        <f ca="1">IF(表内乘除法!I26="×",表内乘除法!H26*表内乘除法!J26,表内乘除法!H26/表内乘除法!J26)</f>
        <v>9</v>
      </c>
      <c r="E26" s="36">
        <v>71</v>
      </c>
      <c r="F26" s="35">
        <f ca="1">IF(表内乘除法!O26="×",表内乘除法!N26*表内乘除法!P26,表内乘除法!N26/表内乘除法!P26)</f>
        <v>9</v>
      </c>
      <c r="G26" s="36">
        <v>96</v>
      </c>
      <c r="H26" s="35">
        <f ca="1">IF(表内乘除法!U26="×",表内乘除法!T26*表内乘除法!V26,表内乘除法!T26/表内乘除法!V26)</f>
        <v>5</v>
      </c>
    </row>
    <row r="27" spans="1:8" ht="20.25">
      <c r="A27" s="34">
        <v>22</v>
      </c>
      <c r="B27" s="35">
        <f ca="1">IF(表内乘除法!C27="×",表内乘除法!B27*表内乘除法!D27,表内乘除法!B27/表内乘除法!D27)</f>
        <v>2</v>
      </c>
      <c r="C27" s="36">
        <v>47</v>
      </c>
      <c r="D27" s="35">
        <f ca="1">IF(表内乘除法!I27="×",表内乘除法!H27*表内乘除法!J27,表内乘除法!H27/表内乘除法!J27)</f>
        <v>8</v>
      </c>
      <c r="E27" s="36">
        <v>72</v>
      </c>
      <c r="F27" s="35">
        <f ca="1">IF(表内乘除法!O27="×",表内乘除法!N27*表内乘除法!P27,表内乘除法!N27/表内乘除法!P27)</f>
        <v>9</v>
      </c>
      <c r="G27" s="36">
        <v>97</v>
      </c>
      <c r="H27" s="35">
        <f ca="1">IF(表内乘除法!U27="×",表内乘除法!T27*表内乘除法!V27,表内乘除法!T27/表内乘除法!V27)</f>
        <v>4</v>
      </c>
    </row>
    <row r="28" spans="1:8" ht="20.25">
      <c r="A28" s="34">
        <v>23</v>
      </c>
      <c r="B28" s="35">
        <f ca="1">IF(表内乘除法!C28="×",表内乘除法!B28*表内乘除法!D28,表内乘除法!B28/表内乘除法!D28)</f>
        <v>8</v>
      </c>
      <c r="C28" s="36">
        <v>48</v>
      </c>
      <c r="D28" s="35">
        <f ca="1">IF(表内乘除法!I28="×",表内乘除法!H28*表内乘除法!J28,表内乘除法!H28/表内乘除法!J28)</f>
        <v>8</v>
      </c>
      <c r="E28" s="36">
        <v>73</v>
      </c>
      <c r="F28" s="35">
        <f ca="1">IF(表内乘除法!O28="×",表内乘除法!N28*表内乘除法!P28,表内乘除法!N28/表内乘除法!P28)</f>
        <v>12</v>
      </c>
      <c r="G28" s="36">
        <v>98</v>
      </c>
      <c r="H28" s="35">
        <f ca="1">IF(表内乘除法!U28="×",表内乘除法!T28*表内乘除法!V28,表内乘除法!T28/表内乘除法!V28)</f>
        <v>36</v>
      </c>
    </row>
    <row r="29" spans="1:8" ht="20.25">
      <c r="A29" s="34">
        <v>24</v>
      </c>
      <c r="B29" s="35">
        <f ca="1">IF(表内乘除法!C29="×",表内乘除法!B29*表内乘除法!D29,表内乘除法!B29/表内乘除法!D29)</f>
        <v>8</v>
      </c>
      <c r="C29" s="36">
        <v>49</v>
      </c>
      <c r="D29" s="35">
        <f ca="1">IF(表内乘除法!I29="×",表内乘除法!H29*表内乘除法!J29,表内乘除法!H29/表内乘除法!J29)</f>
        <v>20</v>
      </c>
      <c r="E29" s="36">
        <v>74</v>
      </c>
      <c r="F29" s="35">
        <f ca="1">IF(表内乘除法!O29="×",表内乘除法!N29*表内乘除法!P29,表内乘除法!N29/表内乘除法!P29)</f>
        <v>8</v>
      </c>
      <c r="G29" s="36">
        <v>99</v>
      </c>
      <c r="H29" s="35">
        <f ca="1">IF(表内乘除法!U29="×",表内乘除法!T29*表内乘除法!V29,表内乘除法!T29/表内乘除法!V29)</f>
        <v>1</v>
      </c>
    </row>
    <row r="30" spans="1:8" ht="20.25">
      <c r="A30" s="34">
        <v>25</v>
      </c>
      <c r="B30" s="35">
        <f ca="1">IF(表内乘除法!C30="×",表内乘除法!B30*表内乘除法!D30,表内乘除法!B30/表内乘除法!D30)</f>
        <v>4</v>
      </c>
      <c r="C30" s="36">
        <v>50</v>
      </c>
      <c r="D30" s="35">
        <f ca="1">IF(表内乘除法!I30="×",表内乘除法!H30*表内乘除法!J30,表内乘除法!H30/表内乘除法!J30)</f>
        <v>28</v>
      </c>
      <c r="E30" s="36">
        <v>75</v>
      </c>
      <c r="F30" s="35">
        <f ca="1">IF(表内乘除法!O30="×",表内乘除法!N30*表内乘除法!P30,表内乘除法!N30/表内乘除法!P30)</f>
        <v>1</v>
      </c>
      <c r="G30" s="36">
        <v>100</v>
      </c>
      <c r="H30" s="35">
        <f ca="1">IF(表内乘除法!U30="×",表内乘除法!T30*表内乘除法!V30,表内乘除法!T30/表内乘除法!V30)</f>
        <v>3</v>
      </c>
    </row>
  </sheetData>
  <sheetProtection algorithmName="SHA-512" hashValue="zmEC2uM6J2hkS5zYt+QGybaYzpMJ2rgG3EbX2wydi0AfzLiUc3ATpPANOYCbxXF6qyT00i3AT2AH5fPI6er0Ew==" saltValue="CEWn9YYjy/V19Ui20f4T/g==" spinCount="100000" sheet="1" objects="1" scenarios="1"/>
  <mergeCells count="1">
    <mergeCell ref="A1:H1"/>
  </mergeCells>
  <phoneticPr fontId="17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workbookViewId="0">
      <selection activeCell="B6" sqref="B6"/>
    </sheetView>
  </sheetViews>
  <sheetFormatPr defaultColWidth="9" defaultRowHeight="13.5"/>
  <cols>
    <col min="1" max="1" width="3.75" style="1" customWidth="1"/>
    <col min="2" max="2" width="4" style="1" customWidth="1"/>
    <col min="3" max="3" width="2.5" style="1" customWidth="1"/>
    <col min="4" max="4" width="2.75" style="1" customWidth="1"/>
    <col min="5" max="5" width="2.5" style="1" customWidth="1"/>
    <col min="6" max="6" width="5.625" style="1" customWidth="1"/>
    <col min="7" max="7" width="4" style="1" customWidth="1"/>
    <col min="8" max="8" width="3.625" style="1" customWidth="1"/>
    <col min="9" max="9" width="2.5" style="1" customWidth="1"/>
    <col min="10" max="10" width="2.875" style="1" customWidth="1"/>
    <col min="11" max="11" width="2.25" style="1" customWidth="1"/>
    <col min="12" max="12" width="5.625" style="1" customWidth="1"/>
    <col min="13" max="13" width="4" style="1" customWidth="1"/>
    <col min="14" max="14" width="4.125" style="1" customWidth="1"/>
    <col min="15" max="15" width="2.5" style="1" customWidth="1"/>
    <col min="16" max="16" width="2.625" style="1" customWidth="1"/>
    <col min="17" max="17" width="2.875" style="1" customWidth="1"/>
    <col min="18" max="18" width="5" style="1" customWidth="1"/>
    <col min="19" max="19" width="4.5" style="1" customWidth="1"/>
    <col min="20" max="20" width="4" style="1" customWidth="1"/>
    <col min="21" max="21" width="2.5" style="1" customWidth="1"/>
    <col min="22" max="22" width="2.375" style="1" customWidth="1"/>
    <col min="23" max="23" width="7.125" style="1" customWidth="1"/>
  </cols>
  <sheetData>
    <row r="1" spans="1:23" ht="21">
      <c r="A1" s="94" t="s">
        <v>55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1:23" ht="2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3" ht="21">
      <c r="A3" s="3" t="str">
        <f ca="1">"随机码:"&amp;RANDBETWEEN(100,100000)</f>
        <v>随机码:38516</v>
      </c>
      <c r="F3" s="2"/>
      <c r="G3" s="2"/>
      <c r="H3" s="2"/>
    </row>
    <row r="4" spans="1:23">
      <c r="A4" s="1" t="s">
        <v>39</v>
      </c>
      <c r="J4" s="1" t="s">
        <v>40</v>
      </c>
      <c r="S4" s="1" t="s">
        <v>41</v>
      </c>
    </row>
    <row r="6" spans="1:23" ht="25.5" customHeight="1">
      <c r="A6" s="11">
        <v>1</v>
      </c>
      <c r="B6" s="37">
        <f ca="1">RANDBETWEEN(10,99)</f>
        <v>70</v>
      </c>
      <c r="C6" s="13" t="s">
        <v>56</v>
      </c>
      <c r="D6" s="13">
        <f ca="1">RANDBETWEEN(1,9)</f>
        <v>8</v>
      </c>
      <c r="E6" s="13" t="s">
        <v>42</v>
      </c>
      <c r="F6" s="13"/>
      <c r="G6" s="11">
        <v>26</v>
      </c>
      <c r="H6" s="37">
        <f ca="1">RANDBETWEEN(10,99)</f>
        <v>74</v>
      </c>
      <c r="I6" s="13" t="s">
        <v>56</v>
      </c>
      <c r="J6" s="13">
        <f ca="1">RANDBETWEEN(1,9)</f>
        <v>7</v>
      </c>
      <c r="K6" s="13" t="s">
        <v>42</v>
      </c>
      <c r="L6" s="13"/>
      <c r="M6" s="11">
        <v>51</v>
      </c>
      <c r="N6" s="37">
        <f ca="1">RANDBETWEEN(10,99)</f>
        <v>42</v>
      </c>
      <c r="O6" s="13" t="s">
        <v>56</v>
      </c>
      <c r="P6" s="13">
        <f ca="1">RANDBETWEEN(1,9)</f>
        <v>6</v>
      </c>
      <c r="Q6" s="13" t="s">
        <v>42</v>
      </c>
      <c r="R6" s="13"/>
      <c r="S6" s="25">
        <v>76</v>
      </c>
      <c r="T6" s="37">
        <f ca="1">RANDBETWEEN(10,99)</f>
        <v>76</v>
      </c>
      <c r="U6" s="13" t="s">
        <v>56</v>
      </c>
      <c r="V6" s="13">
        <f ca="1">RANDBETWEEN(1,9)</f>
        <v>4</v>
      </c>
      <c r="W6" s="39" t="s">
        <v>42</v>
      </c>
    </row>
    <row r="7" spans="1:23" ht="25.5" customHeight="1">
      <c r="A7" s="16">
        <v>2</v>
      </c>
      <c r="B7" s="22">
        <f t="shared" ref="B7:B30" ca="1" si="0">RANDBETWEEN(10,99)</f>
        <v>61</v>
      </c>
      <c r="C7" s="21" t="s">
        <v>56</v>
      </c>
      <c r="D7" s="21">
        <f t="shared" ref="D7:D16" ca="1" si="1">RANDBETWEEN(1,9)</f>
        <v>6</v>
      </c>
      <c r="E7" s="21" t="s">
        <v>42</v>
      </c>
      <c r="F7" s="21"/>
      <c r="G7" s="16">
        <v>27</v>
      </c>
      <c r="H7" s="22">
        <f t="shared" ref="H7:H30" ca="1" si="2">RANDBETWEEN(10,99)</f>
        <v>75</v>
      </c>
      <c r="I7" s="21" t="s">
        <v>56</v>
      </c>
      <c r="J7" s="21">
        <f t="shared" ref="J7:J16" ca="1" si="3">RANDBETWEEN(1,9)</f>
        <v>5</v>
      </c>
      <c r="K7" s="21" t="s">
        <v>42</v>
      </c>
      <c r="L7" s="21"/>
      <c r="M7" s="16">
        <v>52</v>
      </c>
      <c r="N7" s="22">
        <f t="shared" ref="N7:N30" ca="1" si="4">IF(O7="×",RANDBETWEEN(1,9),RANDBETWEEN(1,9)*P7)</f>
        <v>9</v>
      </c>
      <c r="O7" s="21" t="str">
        <f t="shared" ref="O7:O30" ca="1" si="5">IF(RANDBETWEEN(0,1),"×","÷")</f>
        <v>×</v>
      </c>
      <c r="P7" s="21">
        <f t="shared" ref="P7:P16" ca="1" si="6">RANDBETWEEN(1,9)</f>
        <v>1</v>
      </c>
      <c r="Q7" s="21" t="s">
        <v>42</v>
      </c>
      <c r="R7" s="21"/>
      <c r="S7" s="27">
        <v>77</v>
      </c>
      <c r="T7" s="22">
        <f t="shared" ref="T7:T30" ca="1" si="7">RANDBETWEEN(10,99)</f>
        <v>13</v>
      </c>
      <c r="U7" s="21" t="s">
        <v>56</v>
      </c>
      <c r="V7" s="21">
        <f t="shared" ref="V7:V16" ca="1" si="8">RANDBETWEEN(1,9)</f>
        <v>4</v>
      </c>
      <c r="W7" s="40" t="s">
        <v>42</v>
      </c>
    </row>
    <row r="8" spans="1:23" ht="25.5" customHeight="1">
      <c r="A8" s="16">
        <v>3</v>
      </c>
      <c r="B8" s="22">
        <f t="shared" ca="1" si="0"/>
        <v>57</v>
      </c>
      <c r="C8" s="21" t="s">
        <v>56</v>
      </c>
      <c r="D8" s="21">
        <f t="shared" ca="1" si="1"/>
        <v>2</v>
      </c>
      <c r="E8" s="21" t="s">
        <v>42</v>
      </c>
      <c r="F8" s="21"/>
      <c r="G8" s="16">
        <v>28</v>
      </c>
      <c r="H8" s="22">
        <f t="shared" ca="1" si="2"/>
        <v>57</v>
      </c>
      <c r="I8" s="21" t="s">
        <v>56</v>
      </c>
      <c r="J8" s="21">
        <f t="shared" ca="1" si="3"/>
        <v>4</v>
      </c>
      <c r="K8" s="21" t="s">
        <v>42</v>
      </c>
      <c r="L8" s="21"/>
      <c r="M8" s="16">
        <v>53</v>
      </c>
      <c r="N8" s="22">
        <f t="shared" ca="1" si="4"/>
        <v>5</v>
      </c>
      <c r="O8" s="21" t="str">
        <f t="shared" ca="1" si="5"/>
        <v>×</v>
      </c>
      <c r="P8" s="21">
        <f t="shared" ca="1" si="6"/>
        <v>3</v>
      </c>
      <c r="Q8" s="21" t="s">
        <v>42</v>
      </c>
      <c r="R8" s="21"/>
      <c r="S8" s="27">
        <v>78</v>
      </c>
      <c r="T8" s="22">
        <f t="shared" ca="1" si="7"/>
        <v>69</v>
      </c>
      <c r="U8" s="21" t="s">
        <v>56</v>
      </c>
      <c r="V8" s="21">
        <f t="shared" ca="1" si="8"/>
        <v>2</v>
      </c>
      <c r="W8" s="40" t="s">
        <v>42</v>
      </c>
    </row>
    <row r="9" spans="1:23" ht="25.5" customHeight="1">
      <c r="A9" s="16">
        <v>4</v>
      </c>
      <c r="B9" s="22">
        <f t="shared" ca="1" si="0"/>
        <v>25</v>
      </c>
      <c r="C9" s="21" t="s">
        <v>56</v>
      </c>
      <c r="D9" s="21">
        <f t="shared" ca="1" si="1"/>
        <v>7</v>
      </c>
      <c r="E9" s="21" t="s">
        <v>42</v>
      </c>
      <c r="F9" s="21"/>
      <c r="G9" s="16">
        <v>29</v>
      </c>
      <c r="H9" s="22">
        <f t="shared" ca="1" si="2"/>
        <v>34</v>
      </c>
      <c r="I9" s="21" t="s">
        <v>56</v>
      </c>
      <c r="J9" s="21">
        <f t="shared" ca="1" si="3"/>
        <v>6</v>
      </c>
      <c r="K9" s="21" t="s">
        <v>42</v>
      </c>
      <c r="L9" s="21"/>
      <c r="M9" s="16">
        <v>54</v>
      </c>
      <c r="N9" s="22">
        <f t="shared" ca="1" si="4"/>
        <v>40</v>
      </c>
      <c r="O9" s="21" t="str">
        <f t="shared" ca="1" si="5"/>
        <v>÷</v>
      </c>
      <c r="P9" s="21">
        <f t="shared" ca="1" si="6"/>
        <v>8</v>
      </c>
      <c r="Q9" s="21" t="s">
        <v>42</v>
      </c>
      <c r="R9" s="21"/>
      <c r="S9" s="27">
        <v>79</v>
      </c>
      <c r="T9" s="22">
        <f t="shared" ca="1" si="7"/>
        <v>92</v>
      </c>
      <c r="U9" s="21" t="s">
        <v>56</v>
      </c>
      <c r="V9" s="21">
        <f t="shared" ca="1" si="8"/>
        <v>2</v>
      </c>
      <c r="W9" s="40" t="s">
        <v>42</v>
      </c>
    </row>
    <row r="10" spans="1:23" ht="25.5" customHeight="1">
      <c r="A10" s="16">
        <v>5</v>
      </c>
      <c r="B10" s="22">
        <f t="shared" ca="1" si="0"/>
        <v>79</v>
      </c>
      <c r="C10" s="21" t="s">
        <v>56</v>
      </c>
      <c r="D10" s="21">
        <f t="shared" ca="1" si="1"/>
        <v>6</v>
      </c>
      <c r="E10" s="21" t="s">
        <v>42</v>
      </c>
      <c r="F10" s="21"/>
      <c r="G10" s="16">
        <v>30</v>
      </c>
      <c r="H10" s="22">
        <f t="shared" ca="1" si="2"/>
        <v>58</v>
      </c>
      <c r="I10" s="21" t="s">
        <v>56</v>
      </c>
      <c r="J10" s="21">
        <f t="shared" ca="1" si="3"/>
        <v>3</v>
      </c>
      <c r="K10" s="21" t="s">
        <v>42</v>
      </c>
      <c r="L10" s="21"/>
      <c r="M10" s="16">
        <v>55</v>
      </c>
      <c r="N10" s="22">
        <f t="shared" ca="1" si="4"/>
        <v>36</v>
      </c>
      <c r="O10" s="21" t="str">
        <f t="shared" ca="1" si="5"/>
        <v>÷</v>
      </c>
      <c r="P10" s="21">
        <f t="shared" ca="1" si="6"/>
        <v>4</v>
      </c>
      <c r="Q10" s="21" t="s">
        <v>42</v>
      </c>
      <c r="R10" s="21"/>
      <c r="S10" s="27">
        <v>80</v>
      </c>
      <c r="T10" s="22">
        <f t="shared" ca="1" si="7"/>
        <v>69</v>
      </c>
      <c r="U10" s="21" t="s">
        <v>56</v>
      </c>
      <c r="V10" s="21">
        <f t="shared" ca="1" si="8"/>
        <v>4</v>
      </c>
      <c r="W10" s="40" t="s">
        <v>42</v>
      </c>
    </row>
    <row r="11" spans="1:23" ht="25.5" customHeight="1">
      <c r="A11" s="16">
        <v>6</v>
      </c>
      <c r="B11" s="22">
        <f t="shared" ca="1" si="0"/>
        <v>95</v>
      </c>
      <c r="C11" s="21" t="s">
        <v>56</v>
      </c>
      <c r="D11" s="21">
        <f t="shared" ca="1" si="1"/>
        <v>5</v>
      </c>
      <c r="E11" s="21" t="s">
        <v>42</v>
      </c>
      <c r="F11" s="21"/>
      <c r="G11" s="16">
        <v>31</v>
      </c>
      <c r="H11" s="22">
        <f t="shared" ca="1" si="2"/>
        <v>41</v>
      </c>
      <c r="I11" s="21" t="s">
        <v>56</v>
      </c>
      <c r="J11" s="21">
        <f t="shared" ca="1" si="3"/>
        <v>7</v>
      </c>
      <c r="K11" s="21" t="s">
        <v>42</v>
      </c>
      <c r="L11" s="21"/>
      <c r="M11" s="16">
        <v>56</v>
      </c>
      <c r="N11" s="22">
        <f t="shared" ca="1" si="4"/>
        <v>5</v>
      </c>
      <c r="O11" s="21" t="str">
        <f t="shared" ca="1" si="5"/>
        <v>÷</v>
      </c>
      <c r="P11" s="21">
        <f t="shared" ca="1" si="6"/>
        <v>1</v>
      </c>
      <c r="Q11" s="21" t="s">
        <v>42</v>
      </c>
      <c r="R11" s="21"/>
      <c r="S11" s="27">
        <v>81</v>
      </c>
      <c r="T11" s="22">
        <f t="shared" ca="1" si="7"/>
        <v>81</v>
      </c>
      <c r="U11" s="21" t="s">
        <v>56</v>
      </c>
      <c r="V11" s="21">
        <f t="shared" ca="1" si="8"/>
        <v>9</v>
      </c>
      <c r="W11" s="40" t="s">
        <v>42</v>
      </c>
    </row>
    <row r="12" spans="1:23" ht="25.5" customHeight="1">
      <c r="A12" s="16">
        <v>7</v>
      </c>
      <c r="B12" s="22">
        <f t="shared" ca="1" si="0"/>
        <v>44</v>
      </c>
      <c r="C12" s="21" t="s">
        <v>56</v>
      </c>
      <c r="D12" s="21">
        <f t="shared" ca="1" si="1"/>
        <v>1</v>
      </c>
      <c r="E12" s="21" t="s">
        <v>42</v>
      </c>
      <c r="F12" s="21"/>
      <c r="G12" s="16">
        <v>32</v>
      </c>
      <c r="H12" s="22">
        <f t="shared" ca="1" si="2"/>
        <v>38</v>
      </c>
      <c r="I12" s="21" t="s">
        <v>56</v>
      </c>
      <c r="J12" s="21">
        <f t="shared" ca="1" si="3"/>
        <v>7</v>
      </c>
      <c r="K12" s="21" t="s">
        <v>42</v>
      </c>
      <c r="L12" s="21"/>
      <c r="M12" s="16">
        <v>57</v>
      </c>
      <c r="N12" s="22">
        <f t="shared" ca="1" si="4"/>
        <v>4</v>
      </c>
      <c r="O12" s="21" t="str">
        <f t="shared" ca="1" si="5"/>
        <v>×</v>
      </c>
      <c r="P12" s="21">
        <f t="shared" ca="1" si="6"/>
        <v>7</v>
      </c>
      <c r="Q12" s="21" t="s">
        <v>42</v>
      </c>
      <c r="R12" s="21"/>
      <c r="S12" s="27">
        <v>82</v>
      </c>
      <c r="T12" s="22">
        <f t="shared" ca="1" si="7"/>
        <v>26</v>
      </c>
      <c r="U12" s="21" t="s">
        <v>56</v>
      </c>
      <c r="V12" s="21">
        <f t="shared" ca="1" si="8"/>
        <v>8</v>
      </c>
      <c r="W12" s="40" t="s">
        <v>42</v>
      </c>
    </row>
    <row r="13" spans="1:23" ht="25.5" customHeight="1">
      <c r="A13" s="16">
        <v>8</v>
      </c>
      <c r="B13" s="22">
        <f t="shared" ca="1" si="0"/>
        <v>36</v>
      </c>
      <c r="C13" s="21" t="s">
        <v>56</v>
      </c>
      <c r="D13" s="21">
        <f t="shared" ca="1" si="1"/>
        <v>9</v>
      </c>
      <c r="E13" s="21" t="s">
        <v>42</v>
      </c>
      <c r="F13" s="21"/>
      <c r="G13" s="16">
        <v>33</v>
      </c>
      <c r="H13" s="22">
        <f t="shared" ca="1" si="2"/>
        <v>89</v>
      </c>
      <c r="I13" s="21" t="s">
        <v>56</v>
      </c>
      <c r="J13" s="21">
        <f t="shared" ca="1" si="3"/>
        <v>1</v>
      </c>
      <c r="K13" s="21" t="s">
        <v>42</v>
      </c>
      <c r="L13" s="21"/>
      <c r="M13" s="16">
        <v>58</v>
      </c>
      <c r="N13" s="22">
        <f t="shared" ca="1" si="4"/>
        <v>9</v>
      </c>
      <c r="O13" s="21" t="str">
        <f t="shared" ca="1" si="5"/>
        <v>÷</v>
      </c>
      <c r="P13" s="21">
        <f t="shared" ca="1" si="6"/>
        <v>9</v>
      </c>
      <c r="Q13" s="21" t="s">
        <v>42</v>
      </c>
      <c r="R13" s="21"/>
      <c r="S13" s="27">
        <v>83</v>
      </c>
      <c r="T13" s="22">
        <f t="shared" ca="1" si="7"/>
        <v>90</v>
      </c>
      <c r="U13" s="21" t="s">
        <v>56</v>
      </c>
      <c r="V13" s="21">
        <f t="shared" ca="1" si="8"/>
        <v>9</v>
      </c>
      <c r="W13" s="40" t="s">
        <v>42</v>
      </c>
    </row>
    <row r="14" spans="1:23" ht="25.5" customHeight="1">
      <c r="A14" s="16">
        <v>9</v>
      </c>
      <c r="B14" s="22">
        <f t="shared" ca="1" si="0"/>
        <v>70</v>
      </c>
      <c r="C14" s="21" t="s">
        <v>56</v>
      </c>
      <c r="D14" s="21">
        <f t="shared" ca="1" si="1"/>
        <v>1</v>
      </c>
      <c r="E14" s="21" t="s">
        <v>42</v>
      </c>
      <c r="F14" s="21"/>
      <c r="G14" s="16">
        <v>34</v>
      </c>
      <c r="H14" s="22">
        <f t="shared" ca="1" si="2"/>
        <v>54</v>
      </c>
      <c r="I14" s="21" t="s">
        <v>56</v>
      </c>
      <c r="J14" s="21">
        <f t="shared" ca="1" si="3"/>
        <v>9</v>
      </c>
      <c r="K14" s="21" t="s">
        <v>42</v>
      </c>
      <c r="L14" s="21"/>
      <c r="M14" s="16">
        <v>59</v>
      </c>
      <c r="N14" s="22">
        <f t="shared" ca="1" si="4"/>
        <v>3</v>
      </c>
      <c r="O14" s="21" t="str">
        <f t="shared" ca="1" si="5"/>
        <v>×</v>
      </c>
      <c r="P14" s="21">
        <f t="shared" ca="1" si="6"/>
        <v>7</v>
      </c>
      <c r="Q14" s="21" t="s">
        <v>42</v>
      </c>
      <c r="R14" s="21"/>
      <c r="S14" s="27">
        <v>84</v>
      </c>
      <c r="T14" s="22">
        <f t="shared" ca="1" si="7"/>
        <v>10</v>
      </c>
      <c r="U14" s="21" t="s">
        <v>56</v>
      </c>
      <c r="V14" s="21">
        <f t="shared" ca="1" si="8"/>
        <v>3</v>
      </c>
      <c r="W14" s="40" t="s">
        <v>42</v>
      </c>
    </row>
    <row r="15" spans="1:23" ht="25.5" customHeight="1">
      <c r="A15" s="16">
        <v>10</v>
      </c>
      <c r="B15" s="22">
        <f t="shared" ca="1" si="0"/>
        <v>58</v>
      </c>
      <c r="C15" s="21" t="s">
        <v>56</v>
      </c>
      <c r="D15" s="21">
        <f t="shared" ca="1" si="1"/>
        <v>3</v>
      </c>
      <c r="E15" s="21" t="s">
        <v>42</v>
      </c>
      <c r="F15" s="21"/>
      <c r="G15" s="16">
        <v>35</v>
      </c>
      <c r="H15" s="22">
        <f t="shared" ca="1" si="2"/>
        <v>55</v>
      </c>
      <c r="I15" s="21" t="s">
        <v>56</v>
      </c>
      <c r="J15" s="21">
        <f t="shared" ca="1" si="3"/>
        <v>5</v>
      </c>
      <c r="K15" s="21" t="s">
        <v>42</v>
      </c>
      <c r="L15" s="21"/>
      <c r="M15" s="16">
        <v>60</v>
      </c>
      <c r="N15" s="22">
        <f t="shared" ca="1" si="4"/>
        <v>54</v>
      </c>
      <c r="O15" s="21" t="str">
        <f t="shared" ca="1" si="5"/>
        <v>÷</v>
      </c>
      <c r="P15" s="21">
        <f t="shared" ca="1" si="6"/>
        <v>6</v>
      </c>
      <c r="Q15" s="21" t="s">
        <v>42</v>
      </c>
      <c r="R15" s="21"/>
      <c r="S15" s="27">
        <v>85</v>
      </c>
      <c r="T15" s="22">
        <f t="shared" ca="1" si="7"/>
        <v>17</v>
      </c>
      <c r="U15" s="21" t="s">
        <v>56</v>
      </c>
      <c r="V15" s="21">
        <f t="shared" ca="1" si="8"/>
        <v>6</v>
      </c>
      <c r="W15" s="40" t="s">
        <v>42</v>
      </c>
    </row>
    <row r="16" spans="1:23" ht="25.5" customHeight="1">
      <c r="A16" s="16">
        <v>11</v>
      </c>
      <c r="B16" s="22">
        <f t="shared" ca="1" si="0"/>
        <v>27</v>
      </c>
      <c r="C16" s="21" t="s">
        <v>56</v>
      </c>
      <c r="D16" s="21">
        <f t="shared" ca="1" si="1"/>
        <v>8</v>
      </c>
      <c r="E16" s="21" t="s">
        <v>42</v>
      </c>
      <c r="F16" s="21"/>
      <c r="G16" s="16">
        <v>36</v>
      </c>
      <c r="H16" s="22">
        <f t="shared" ca="1" si="2"/>
        <v>92</v>
      </c>
      <c r="I16" s="21" t="s">
        <v>56</v>
      </c>
      <c r="J16" s="21">
        <f t="shared" ca="1" si="3"/>
        <v>5</v>
      </c>
      <c r="K16" s="21" t="s">
        <v>42</v>
      </c>
      <c r="L16" s="21"/>
      <c r="M16" s="16">
        <v>61</v>
      </c>
      <c r="N16" s="22">
        <f t="shared" ca="1" si="4"/>
        <v>1</v>
      </c>
      <c r="O16" s="21" t="str">
        <f t="shared" ca="1" si="5"/>
        <v>×</v>
      </c>
      <c r="P16" s="21">
        <f t="shared" ca="1" si="6"/>
        <v>1</v>
      </c>
      <c r="Q16" s="21" t="s">
        <v>42</v>
      </c>
      <c r="R16" s="21"/>
      <c r="S16" s="27">
        <v>86</v>
      </c>
      <c r="T16" s="22">
        <f t="shared" ca="1" si="7"/>
        <v>38</v>
      </c>
      <c r="U16" s="21" t="s">
        <v>56</v>
      </c>
      <c r="V16" s="21">
        <f t="shared" ca="1" si="8"/>
        <v>5</v>
      </c>
      <c r="W16" s="40" t="s">
        <v>42</v>
      </c>
    </row>
    <row r="17" spans="1:23" ht="25.5" customHeight="1">
      <c r="A17" s="16">
        <v>12</v>
      </c>
      <c r="B17" s="22">
        <f t="shared" ca="1" si="0"/>
        <v>12</v>
      </c>
      <c r="C17" s="21" t="s">
        <v>56</v>
      </c>
      <c r="D17" s="21">
        <f t="shared" ref="D17:D30" ca="1" si="9">RANDBETWEEN(1,9)</f>
        <v>4</v>
      </c>
      <c r="E17" s="21" t="s">
        <v>42</v>
      </c>
      <c r="F17" s="21"/>
      <c r="G17" s="16">
        <v>37</v>
      </c>
      <c r="H17" s="22">
        <f t="shared" ca="1" si="2"/>
        <v>94</v>
      </c>
      <c r="I17" s="21" t="s">
        <v>56</v>
      </c>
      <c r="J17" s="21">
        <f t="shared" ref="J17:J30" ca="1" si="10">RANDBETWEEN(1,9)</f>
        <v>4</v>
      </c>
      <c r="K17" s="21" t="s">
        <v>42</v>
      </c>
      <c r="L17" s="21"/>
      <c r="M17" s="16">
        <v>62</v>
      </c>
      <c r="N17" s="22">
        <f t="shared" ca="1" si="4"/>
        <v>4</v>
      </c>
      <c r="O17" s="21" t="str">
        <f t="shared" ca="1" si="5"/>
        <v>×</v>
      </c>
      <c r="P17" s="21">
        <f t="shared" ref="P17:P30" ca="1" si="11">RANDBETWEEN(1,9)</f>
        <v>9</v>
      </c>
      <c r="Q17" s="21" t="s">
        <v>42</v>
      </c>
      <c r="R17" s="21"/>
      <c r="S17" s="27">
        <v>87</v>
      </c>
      <c r="T17" s="22">
        <f t="shared" ca="1" si="7"/>
        <v>23</v>
      </c>
      <c r="U17" s="21" t="s">
        <v>56</v>
      </c>
      <c r="V17" s="21">
        <f t="shared" ref="V17:V30" ca="1" si="12">RANDBETWEEN(1,9)</f>
        <v>5</v>
      </c>
      <c r="W17" s="40" t="s">
        <v>42</v>
      </c>
    </row>
    <row r="18" spans="1:23" ht="25.5" customHeight="1">
      <c r="A18" s="16">
        <v>13</v>
      </c>
      <c r="B18" s="22">
        <f t="shared" ca="1" si="0"/>
        <v>60</v>
      </c>
      <c r="C18" s="21" t="s">
        <v>56</v>
      </c>
      <c r="D18" s="21">
        <f t="shared" ca="1" si="9"/>
        <v>4</v>
      </c>
      <c r="E18" s="21" t="s">
        <v>42</v>
      </c>
      <c r="F18" s="21"/>
      <c r="G18" s="16">
        <v>38</v>
      </c>
      <c r="H18" s="22">
        <f t="shared" ca="1" si="2"/>
        <v>15</v>
      </c>
      <c r="I18" s="21" t="s">
        <v>56</v>
      </c>
      <c r="J18" s="21">
        <f t="shared" ca="1" si="10"/>
        <v>1</v>
      </c>
      <c r="K18" s="21" t="s">
        <v>42</v>
      </c>
      <c r="L18" s="21"/>
      <c r="M18" s="16">
        <v>63</v>
      </c>
      <c r="N18" s="22">
        <f t="shared" ca="1" si="4"/>
        <v>20</v>
      </c>
      <c r="O18" s="21" t="str">
        <f t="shared" ca="1" si="5"/>
        <v>÷</v>
      </c>
      <c r="P18" s="21">
        <f t="shared" ca="1" si="11"/>
        <v>5</v>
      </c>
      <c r="Q18" s="21" t="s">
        <v>42</v>
      </c>
      <c r="R18" s="21"/>
      <c r="S18" s="27">
        <v>88</v>
      </c>
      <c r="T18" s="22">
        <f t="shared" ca="1" si="7"/>
        <v>36</v>
      </c>
      <c r="U18" s="21" t="s">
        <v>56</v>
      </c>
      <c r="V18" s="21">
        <f t="shared" ca="1" si="12"/>
        <v>5</v>
      </c>
      <c r="W18" s="40" t="s">
        <v>42</v>
      </c>
    </row>
    <row r="19" spans="1:23" ht="25.5" customHeight="1">
      <c r="A19" s="16">
        <v>14</v>
      </c>
      <c r="B19" s="22">
        <f t="shared" ca="1" si="0"/>
        <v>83</v>
      </c>
      <c r="C19" s="21" t="s">
        <v>56</v>
      </c>
      <c r="D19" s="21">
        <f t="shared" ca="1" si="9"/>
        <v>4</v>
      </c>
      <c r="E19" s="21" t="s">
        <v>42</v>
      </c>
      <c r="F19" s="21"/>
      <c r="G19" s="16">
        <v>39</v>
      </c>
      <c r="H19" s="22">
        <f t="shared" ca="1" si="2"/>
        <v>51</v>
      </c>
      <c r="I19" s="21" t="s">
        <v>56</v>
      </c>
      <c r="J19" s="21">
        <f t="shared" ca="1" si="10"/>
        <v>4</v>
      </c>
      <c r="K19" s="21" t="s">
        <v>42</v>
      </c>
      <c r="L19" s="21"/>
      <c r="M19" s="16">
        <v>64</v>
      </c>
      <c r="N19" s="22">
        <f t="shared" ca="1" si="4"/>
        <v>7</v>
      </c>
      <c r="O19" s="21" t="str">
        <f t="shared" ca="1" si="5"/>
        <v>×</v>
      </c>
      <c r="P19" s="21">
        <f t="shared" ca="1" si="11"/>
        <v>7</v>
      </c>
      <c r="Q19" s="21" t="s">
        <v>42</v>
      </c>
      <c r="R19" s="21"/>
      <c r="S19" s="27">
        <v>89</v>
      </c>
      <c r="T19" s="22">
        <f t="shared" ca="1" si="7"/>
        <v>70</v>
      </c>
      <c r="U19" s="21" t="s">
        <v>56</v>
      </c>
      <c r="V19" s="21">
        <f t="shared" ca="1" si="12"/>
        <v>6</v>
      </c>
      <c r="W19" s="40" t="s">
        <v>42</v>
      </c>
    </row>
    <row r="20" spans="1:23" ht="25.5" customHeight="1">
      <c r="A20" s="16">
        <v>15</v>
      </c>
      <c r="B20" s="22">
        <f t="shared" ca="1" si="0"/>
        <v>57</v>
      </c>
      <c r="C20" s="21" t="s">
        <v>56</v>
      </c>
      <c r="D20" s="21">
        <f t="shared" ca="1" si="9"/>
        <v>5</v>
      </c>
      <c r="E20" s="21" t="s">
        <v>42</v>
      </c>
      <c r="F20" s="21"/>
      <c r="G20" s="16">
        <v>40</v>
      </c>
      <c r="H20" s="22">
        <f t="shared" ca="1" si="2"/>
        <v>74</v>
      </c>
      <c r="I20" s="21" t="s">
        <v>56</v>
      </c>
      <c r="J20" s="21">
        <f t="shared" ca="1" si="10"/>
        <v>3</v>
      </c>
      <c r="K20" s="21" t="s">
        <v>42</v>
      </c>
      <c r="L20" s="21"/>
      <c r="M20" s="16">
        <v>65</v>
      </c>
      <c r="N20" s="22">
        <f t="shared" ca="1" si="4"/>
        <v>4</v>
      </c>
      <c r="O20" s="21" t="str">
        <f t="shared" ca="1" si="5"/>
        <v>÷</v>
      </c>
      <c r="P20" s="21">
        <f t="shared" ca="1" si="11"/>
        <v>4</v>
      </c>
      <c r="Q20" s="21" t="s">
        <v>42</v>
      </c>
      <c r="R20" s="21"/>
      <c r="S20" s="27">
        <v>90</v>
      </c>
      <c r="T20" s="22">
        <f t="shared" ca="1" si="7"/>
        <v>16</v>
      </c>
      <c r="U20" s="21" t="s">
        <v>56</v>
      </c>
      <c r="V20" s="21">
        <f t="shared" ca="1" si="12"/>
        <v>9</v>
      </c>
      <c r="W20" s="40" t="s">
        <v>42</v>
      </c>
    </row>
    <row r="21" spans="1:23" ht="25.5" customHeight="1">
      <c r="A21" s="16">
        <v>16</v>
      </c>
      <c r="B21" s="22">
        <f t="shared" ca="1" si="0"/>
        <v>19</v>
      </c>
      <c r="C21" s="21" t="s">
        <v>56</v>
      </c>
      <c r="D21" s="21">
        <f t="shared" ca="1" si="9"/>
        <v>8</v>
      </c>
      <c r="E21" s="21" t="s">
        <v>42</v>
      </c>
      <c r="F21" s="21"/>
      <c r="G21" s="16">
        <v>41</v>
      </c>
      <c r="H21" s="22">
        <f t="shared" ca="1" si="2"/>
        <v>73</v>
      </c>
      <c r="I21" s="21" t="s">
        <v>56</v>
      </c>
      <c r="J21" s="21">
        <f t="shared" ca="1" si="10"/>
        <v>5</v>
      </c>
      <c r="K21" s="21" t="s">
        <v>42</v>
      </c>
      <c r="L21" s="21"/>
      <c r="M21" s="16">
        <v>66</v>
      </c>
      <c r="N21" s="22">
        <f t="shared" ca="1" si="4"/>
        <v>6</v>
      </c>
      <c r="O21" s="21" t="str">
        <f t="shared" ca="1" si="5"/>
        <v>×</v>
      </c>
      <c r="P21" s="21">
        <f t="shared" ca="1" si="11"/>
        <v>3</v>
      </c>
      <c r="Q21" s="21" t="s">
        <v>42</v>
      </c>
      <c r="R21" s="21"/>
      <c r="S21" s="27">
        <v>91</v>
      </c>
      <c r="T21" s="22">
        <f t="shared" ca="1" si="7"/>
        <v>98</v>
      </c>
      <c r="U21" s="21" t="s">
        <v>56</v>
      </c>
      <c r="V21" s="21">
        <f t="shared" ca="1" si="12"/>
        <v>1</v>
      </c>
      <c r="W21" s="40" t="s">
        <v>42</v>
      </c>
    </row>
    <row r="22" spans="1:23" ht="25.5" customHeight="1">
      <c r="A22" s="16">
        <v>17</v>
      </c>
      <c r="B22" s="22">
        <f t="shared" ca="1" si="0"/>
        <v>60</v>
      </c>
      <c r="C22" s="21" t="s">
        <v>56</v>
      </c>
      <c r="D22" s="21">
        <f t="shared" ca="1" si="9"/>
        <v>4</v>
      </c>
      <c r="E22" s="21" t="s">
        <v>42</v>
      </c>
      <c r="F22" s="21"/>
      <c r="G22" s="16">
        <v>42</v>
      </c>
      <c r="H22" s="22">
        <f t="shared" ca="1" si="2"/>
        <v>17</v>
      </c>
      <c r="I22" s="21" t="s">
        <v>56</v>
      </c>
      <c r="J22" s="21">
        <f t="shared" ca="1" si="10"/>
        <v>9</v>
      </c>
      <c r="K22" s="21" t="s">
        <v>42</v>
      </c>
      <c r="L22" s="21"/>
      <c r="M22" s="16">
        <v>67</v>
      </c>
      <c r="N22" s="22">
        <f t="shared" ca="1" si="4"/>
        <v>6</v>
      </c>
      <c r="O22" s="21" t="str">
        <f t="shared" ca="1" si="5"/>
        <v>÷</v>
      </c>
      <c r="P22" s="21">
        <f t="shared" ca="1" si="11"/>
        <v>6</v>
      </c>
      <c r="Q22" s="21" t="s">
        <v>42</v>
      </c>
      <c r="R22" s="21"/>
      <c r="S22" s="27">
        <v>92</v>
      </c>
      <c r="T22" s="22">
        <f t="shared" ca="1" si="7"/>
        <v>30</v>
      </c>
      <c r="U22" s="21" t="s">
        <v>56</v>
      </c>
      <c r="V22" s="21">
        <f t="shared" ca="1" si="12"/>
        <v>1</v>
      </c>
      <c r="W22" s="40" t="s">
        <v>42</v>
      </c>
    </row>
    <row r="23" spans="1:23" ht="25.5" customHeight="1">
      <c r="A23" s="16">
        <v>18</v>
      </c>
      <c r="B23" s="22">
        <f t="shared" ca="1" si="0"/>
        <v>79</v>
      </c>
      <c r="C23" s="21" t="s">
        <v>56</v>
      </c>
      <c r="D23" s="21">
        <f t="shared" ca="1" si="9"/>
        <v>2</v>
      </c>
      <c r="E23" s="21" t="s">
        <v>42</v>
      </c>
      <c r="F23" s="21"/>
      <c r="G23" s="16">
        <v>43</v>
      </c>
      <c r="H23" s="22">
        <f t="shared" ca="1" si="2"/>
        <v>59</v>
      </c>
      <c r="I23" s="21" t="s">
        <v>56</v>
      </c>
      <c r="J23" s="21">
        <f t="shared" ca="1" si="10"/>
        <v>8</v>
      </c>
      <c r="K23" s="21" t="s">
        <v>42</v>
      </c>
      <c r="L23" s="21"/>
      <c r="M23" s="16">
        <v>68</v>
      </c>
      <c r="N23" s="22">
        <f t="shared" ca="1" si="4"/>
        <v>5</v>
      </c>
      <c r="O23" s="21" t="str">
        <f t="shared" ca="1" si="5"/>
        <v>×</v>
      </c>
      <c r="P23" s="21">
        <f t="shared" ca="1" si="11"/>
        <v>2</v>
      </c>
      <c r="Q23" s="21" t="s">
        <v>42</v>
      </c>
      <c r="R23" s="21"/>
      <c r="S23" s="27">
        <v>93</v>
      </c>
      <c r="T23" s="22">
        <f t="shared" ca="1" si="7"/>
        <v>34</v>
      </c>
      <c r="U23" s="21" t="s">
        <v>56</v>
      </c>
      <c r="V23" s="21">
        <f t="shared" ca="1" si="12"/>
        <v>8</v>
      </c>
      <c r="W23" s="40" t="s">
        <v>42</v>
      </c>
    </row>
    <row r="24" spans="1:23" ht="25.5" customHeight="1">
      <c r="A24" s="16">
        <v>19</v>
      </c>
      <c r="B24" s="22">
        <f t="shared" ca="1" si="0"/>
        <v>95</v>
      </c>
      <c r="C24" s="21" t="s">
        <v>56</v>
      </c>
      <c r="D24" s="21">
        <f t="shared" ca="1" si="9"/>
        <v>3</v>
      </c>
      <c r="E24" s="21" t="s">
        <v>42</v>
      </c>
      <c r="F24" s="21"/>
      <c r="G24" s="16">
        <v>44</v>
      </c>
      <c r="H24" s="22">
        <f t="shared" ca="1" si="2"/>
        <v>26</v>
      </c>
      <c r="I24" s="21" t="s">
        <v>56</v>
      </c>
      <c r="J24" s="21">
        <f t="shared" ca="1" si="10"/>
        <v>8</v>
      </c>
      <c r="K24" s="21" t="s">
        <v>42</v>
      </c>
      <c r="L24" s="21"/>
      <c r="M24" s="16">
        <v>69</v>
      </c>
      <c r="N24" s="22">
        <f t="shared" ca="1" si="4"/>
        <v>36</v>
      </c>
      <c r="O24" s="21" t="str">
        <f t="shared" ca="1" si="5"/>
        <v>÷</v>
      </c>
      <c r="P24" s="21">
        <f t="shared" ca="1" si="11"/>
        <v>6</v>
      </c>
      <c r="Q24" s="21" t="s">
        <v>42</v>
      </c>
      <c r="R24" s="21"/>
      <c r="S24" s="27">
        <v>94</v>
      </c>
      <c r="T24" s="22">
        <f t="shared" ca="1" si="7"/>
        <v>16</v>
      </c>
      <c r="U24" s="21" t="s">
        <v>56</v>
      </c>
      <c r="V24" s="21">
        <f t="shared" ca="1" si="12"/>
        <v>5</v>
      </c>
      <c r="W24" s="40" t="s">
        <v>42</v>
      </c>
    </row>
    <row r="25" spans="1:23" ht="25.5" customHeight="1">
      <c r="A25" s="16">
        <v>20</v>
      </c>
      <c r="B25" s="22">
        <f t="shared" ca="1" si="0"/>
        <v>35</v>
      </c>
      <c r="C25" s="21" t="s">
        <v>56</v>
      </c>
      <c r="D25" s="21">
        <f t="shared" ca="1" si="9"/>
        <v>9</v>
      </c>
      <c r="E25" s="21" t="s">
        <v>42</v>
      </c>
      <c r="F25" s="21"/>
      <c r="G25" s="16">
        <v>45</v>
      </c>
      <c r="H25" s="22">
        <f t="shared" ca="1" si="2"/>
        <v>81</v>
      </c>
      <c r="I25" s="21" t="s">
        <v>56</v>
      </c>
      <c r="J25" s="21">
        <f t="shared" ca="1" si="10"/>
        <v>8</v>
      </c>
      <c r="K25" s="21" t="s">
        <v>42</v>
      </c>
      <c r="L25" s="21"/>
      <c r="M25" s="16">
        <v>70</v>
      </c>
      <c r="N25" s="22">
        <f t="shared" ca="1" si="4"/>
        <v>4</v>
      </c>
      <c r="O25" s="21" t="str">
        <f t="shared" ca="1" si="5"/>
        <v>×</v>
      </c>
      <c r="P25" s="21">
        <f t="shared" ca="1" si="11"/>
        <v>2</v>
      </c>
      <c r="Q25" s="21" t="s">
        <v>42</v>
      </c>
      <c r="R25" s="21"/>
      <c r="S25" s="27">
        <v>95</v>
      </c>
      <c r="T25" s="22">
        <f t="shared" ca="1" si="7"/>
        <v>81</v>
      </c>
      <c r="U25" s="21" t="s">
        <v>56</v>
      </c>
      <c r="V25" s="21">
        <f t="shared" ca="1" si="12"/>
        <v>5</v>
      </c>
      <c r="W25" s="40" t="s">
        <v>42</v>
      </c>
    </row>
    <row r="26" spans="1:23" ht="25.5" customHeight="1">
      <c r="A26" s="16">
        <v>21</v>
      </c>
      <c r="B26" s="22">
        <f t="shared" ca="1" si="0"/>
        <v>71</v>
      </c>
      <c r="C26" s="21" t="s">
        <v>56</v>
      </c>
      <c r="D26" s="21">
        <f t="shared" ca="1" si="9"/>
        <v>1</v>
      </c>
      <c r="E26" s="21" t="s">
        <v>42</v>
      </c>
      <c r="F26" s="21"/>
      <c r="G26" s="16">
        <v>46</v>
      </c>
      <c r="H26" s="22">
        <f t="shared" ca="1" si="2"/>
        <v>87</v>
      </c>
      <c r="I26" s="21" t="s">
        <v>56</v>
      </c>
      <c r="J26" s="21">
        <f t="shared" ca="1" si="10"/>
        <v>5</v>
      </c>
      <c r="K26" s="21" t="s">
        <v>42</v>
      </c>
      <c r="L26" s="21"/>
      <c r="M26" s="16">
        <v>71</v>
      </c>
      <c r="N26" s="22">
        <f t="shared" ca="1" si="4"/>
        <v>6</v>
      </c>
      <c r="O26" s="21" t="str">
        <f t="shared" ca="1" si="5"/>
        <v>×</v>
      </c>
      <c r="P26" s="21">
        <f t="shared" ca="1" si="11"/>
        <v>4</v>
      </c>
      <c r="Q26" s="21" t="s">
        <v>42</v>
      </c>
      <c r="R26" s="21"/>
      <c r="S26" s="27">
        <v>96</v>
      </c>
      <c r="T26" s="22">
        <f t="shared" ca="1" si="7"/>
        <v>49</v>
      </c>
      <c r="U26" s="21" t="s">
        <v>56</v>
      </c>
      <c r="V26" s="21">
        <f t="shared" ca="1" si="12"/>
        <v>7</v>
      </c>
      <c r="W26" s="40" t="s">
        <v>42</v>
      </c>
    </row>
    <row r="27" spans="1:23" ht="25.5" customHeight="1">
      <c r="A27" s="16">
        <v>22</v>
      </c>
      <c r="B27" s="22">
        <f t="shared" ca="1" si="0"/>
        <v>98</v>
      </c>
      <c r="C27" s="21" t="s">
        <v>56</v>
      </c>
      <c r="D27" s="21">
        <f t="shared" ca="1" si="9"/>
        <v>6</v>
      </c>
      <c r="E27" s="21" t="s">
        <v>42</v>
      </c>
      <c r="F27" s="21"/>
      <c r="G27" s="16">
        <v>47</v>
      </c>
      <c r="H27" s="22">
        <f t="shared" ca="1" si="2"/>
        <v>49</v>
      </c>
      <c r="I27" s="21" t="s">
        <v>56</v>
      </c>
      <c r="J27" s="21">
        <f t="shared" ca="1" si="10"/>
        <v>2</v>
      </c>
      <c r="K27" s="21" t="s">
        <v>42</v>
      </c>
      <c r="L27" s="21"/>
      <c r="M27" s="16">
        <v>72</v>
      </c>
      <c r="N27" s="22">
        <f t="shared" ca="1" si="4"/>
        <v>7</v>
      </c>
      <c r="O27" s="21" t="str">
        <f t="shared" ca="1" si="5"/>
        <v>×</v>
      </c>
      <c r="P27" s="21">
        <f t="shared" ca="1" si="11"/>
        <v>5</v>
      </c>
      <c r="Q27" s="21" t="s">
        <v>42</v>
      </c>
      <c r="R27" s="21"/>
      <c r="S27" s="27">
        <v>97</v>
      </c>
      <c r="T27" s="22">
        <f t="shared" ca="1" si="7"/>
        <v>23</v>
      </c>
      <c r="U27" s="21" t="s">
        <v>56</v>
      </c>
      <c r="V27" s="21">
        <f t="shared" ca="1" si="12"/>
        <v>4</v>
      </c>
      <c r="W27" s="40" t="s">
        <v>42</v>
      </c>
    </row>
    <row r="28" spans="1:23" ht="25.5" customHeight="1">
      <c r="A28" s="16">
        <v>23</v>
      </c>
      <c r="B28" s="22">
        <f t="shared" ca="1" si="0"/>
        <v>62</v>
      </c>
      <c r="C28" s="21" t="s">
        <v>56</v>
      </c>
      <c r="D28" s="21">
        <f t="shared" ca="1" si="9"/>
        <v>1</v>
      </c>
      <c r="E28" s="21" t="s">
        <v>42</v>
      </c>
      <c r="F28" s="21"/>
      <c r="G28" s="16">
        <v>48</v>
      </c>
      <c r="H28" s="22">
        <f t="shared" ca="1" si="2"/>
        <v>55</v>
      </c>
      <c r="I28" s="21" t="s">
        <v>56</v>
      </c>
      <c r="J28" s="21">
        <f t="shared" ca="1" si="10"/>
        <v>5</v>
      </c>
      <c r="K28" s="21" t="s">
        <v>42</v>
      </c>
      <c r="L28" s="21"/>
      <c r="M28" s="16">
        <v>73</v>
      </c>
      <c r="N28" s="22">
        <f t="shared" ca="1" si="4"/>
        <v>8</v>
      </c>
      <c r="O28" s="21" t="str">
        <f t="shared" ca="1" si="5"/>
        <v>×</v>
      </c>
      <c r="P28" s="21">
        <f t="shared" ca="1" si="11"/>
        <v>5</v>
      </c>
      <c r="Q28" s="21" t="s">
        <v>42</v>
      </c>
      <c r="R28" s="21"/>
      <c r="S28" s="27">
        <v>98</v>
      </c>
      <c r="T28" s="22">
        <f t="shared" ca="1" si="7"/>
        <v>41</v>
      </c>
      <c r="U28" s="21" t="s">
        <v>56</v>
      </c>
      <c r="V28" s="21">
        <f t="shared" ca="1" si="12"/>
        <v>4</v>
      </c>
      <c r="W28" s="40" t="s">
        <v>42</v>
      </c>
    </row>
    <row r="29" spans="1:23" ht="25.5" customHeight="1">
      <c r="A29" s="16">
        <v>24</v>
      </c>
      <c r="B29" s="22">
        <f t="shared" ca="1" si="0"/>
        <v>15</v>
      </c>
      <c r="C29" s="21" t="s">
        <v>56</v>
      </c>
      <c r="D29" s="21">
        <f t="shared" ca="1" si="9"/>
        <v>6</v>
      </c>
      <c r="E29" s="21" t="s">
        <v>42</v>
      </c>
      <c r="F29" s="21"/>
      <c r="G29" s="16">
        <v>49</v>
      </c>
      <c r="H29" s="22">
        <f t="shared" ca="1" si="2"/>
        <v>74</v>
      </c>
      <c r="I29" s="21" t="s">
        <v>56</v>
      </c>
      <c r="J29" s="21">
        <f t="shared" ca="1" si="10"/>
        <v>3</v>
      </c>
      <c r="K29" s="21" t="s">
        <v>42</v>
      </c>
      <c r="L29" s="21"/>
      <c r="M29" s="16">
        <v>74</v>
      </c>
      <c r="N29" s="22">
        <f t="shared" ca="1" si="4"/>
        <v>8</v>
      </c>
      <c r="O29" s="21" t="str">
        <f t="shared" ca="1" si="5"/>
        <v>÷</v>
      </c>
      <c r="P29" s="21">
        <f t="shared" ca="1" si="11"/>
        <v>8</v>
      </c>
      <c r="Q29" s="21" t="s">
        <v>42</v>
      </c>
      <c r="R29" s="21"/>
      <c r="S29" s="27">
        <v>99</v>
      </c>
      <c r="T29" s="22">
        <f t="shared" ca="1" si="7"/>
        <v>16</v>
      </c>
      <c r="U29" s="21" t="s">
        <v>56</v>
      </c>
      <c r="V29" s="21">
        <f t="shared" ca="1" si="12"/>
        <v>1</v>
      </c>
      <c r="W29" s="40" t="s">
        <v>42</v>
      </c>
    </row>
    <row r="30" spans="1:23" ht="25.5" customHeight="1">
      <c r="A30" s="20">
        <v>25</v>
      </c>
      <c r="B30" s="38">
        <f t="shared" ca="1" si="0"/>
        <v>38</v>
      </c>
      <c r="C30" s="18" t="s">
        <v>56</v>
      </c>
      <c r="D30" s="18">
        <f t="shared" ca="1" si="9"/>
        <v>7</v>
      </c>
      <c r="E30" s="18" t="s">
        <v>42</v>
      </c>
      <c r="F30" s="18"/>
      <c r="G30" s="20">
        <v>50</v>
      </c>
      <c r="H30" s="38">
        <f t="shared" ca="1" si="2"/>
        <v>68</v>
      </c>
      <c r="I30" s="18" t="s">
        <v>56</v>
      </c>
      <c r="J30" s="18">
        <f t="shared" ca="1" si="10"/>
        <v>7</v>
      </c>
      <c r="K30" s="18" t="s">
        <v>42</v>
      </c>
      <c r="L30" s="18"/>
      <c r="M30" s="20">
        <v>75</v>
      </c>
      <c r="N30" s="38">
        <f t="shared" ca="1" si="4"/>
        <v>30</v>
      </c>
      <c r="O30" s="18" t="str">
        <f t="shared" ca="1" si="5"/>
        <v>÷</v>
      </c>
      <c r="P30" s="18">
        <f t="shared" ca="1" si="11"/>
        <v>6</v>
      </c>
      <c r="Q30" s="18" t="s">
        <v>42</v>
      </c>
      <c r="R30" s="18"/>
      <c r="S30" s="41">
        <v>100</v>
      </c>
      <c r="T30" s="38">
        <f t="shared" ca="1" si="7"/>
        <v>36</v>
      </c>
      <c r="U30" s="18" t="s">
        <v>56</v>
      </c>
      <c r="V30" s="18">
        <f t="shared" ca="1" si="12"/>
        <v>2</v>
      </c>
      <c r="W30" s="42" t="s">
        <v>42</v>
      </c>
    </row>
    <row r="31" spans="1:2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2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9:19"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9:19"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</row>
    <row r="35" spans="9:19"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9:19"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</row>
    <row r="37" spans="9:19"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9:19"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9:19"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</row>
    <row r="40" spans="9:19"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</row>
    <row r="41" spans="9:19"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9:19"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9:19"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</row>
    <row r="44" spans="9:19"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</row>
    <row r="45" spans="9:19"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9:19"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</row>
    <row r="47" spans="9:19"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9:19"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9:19"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</row>
    <row r="50" spans="9:19"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</row>
    <row r="51" spans="9:19"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9:19"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</row>
    <row r="53" spans="9:19"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</row>
    <row r="54" spans="9:19"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</row>
  </sheetData>
  <sheetProtection algorithmName="SHA-512" hashValue="lf56lErSp1kct9pTi/FUOjOCei6WmVjeJ/IwLqCHUB12cHR0mMGunSVu0wmNbX58VD4425szyfV9x8QjBfaJfQ==" saltValue="i7n9WON160UTGoDwhBZdQQ==" spinCount="100000" sheet="1" objects="1" scenarios="1"/>
  <mergeCells count="1">
    <mergeCell ref="A1:W1"/>
  </mergeCells>
  <phoneticPr fontId="17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B5" sqref="B5"/>
    </sheetView>
  </sheetViews>
  <sheetFormatPr defaultColWidth="9" defaultRowHeight="13.5"/>
  <cols>
    <col min="1" max="8" width="9" style="1"/>
  </cols>
  <sheetData>
    <row r="1" spans="1:8" ht="21">
      <c r="A1" s="122" t="s">
        <v>66</v>
      </c>
      <c r="B1" s="94"/>
      <c r="C1" s="94"/>
      <c r="D1" s="94"/>
      <c r="E1" s="94"/>
      <c r="F1" s="94"/>
      <c r="G1" s="94"/>
      <c r="H1" s="94"/>
    </row>
    <row r="2" spans="1:8" ht="21">
      <c r="A2" s="81"/>
      <c r="B2" s="81"/>
      <c r="C2" s="81"/>
      <c r="D2" s="81"/>
      <c r="E2" s="81"/>
      <c r="F2" s="81"/>
      <c r="G2" s="81"/>
      <c r="H2" s="81"/>
    </row>
    <row r="3" spans="1:8" ht="15">
      <c r="A3" s="3" t="str">
        <f ca="1">多位数乘一位数!A3</f>
        <v>随机码:38516</v>
      </c>
    </row>
    <row r="4" spans="1:8" ht="15">
      <c r="A4" s="3"/>
    </row>
    <row r="5" spans="1:8" ht="18.75">
      <c r="A5" s="33" t="s">
        <v>44</v>
      </c>
      <c r="B5" s="33" t="s">
        <v>4</v>
      </c>
      <c r="C5" s="33" t="s">
        <v>44</v>
      </c>
      <c r="D5" s="33" t="s">
        <v>4</v>
      </c>
      <c r="E5" s="33" t="s">
        <v>44</v>
      </c>
      <c r="F5" s="33" t="s">
        <v>4</v>
      </c>
      <c r="G5" s="33" t="s">
        <v>44</v>
      </c>
      <c r="H5" s="33" t="s">
        <v>4</v>
      </c>
    </row>
    <row r="6" spans="1:8" ht="20.25">
      <c r="A6" s="34">
        <v>1</v>
      </c>
      <c r="B6" s="35">
        <f ca="1">多位数乘一位数!B6*多位数乘一位数!D6</f>
        <v>560</v>
      </c>
      <c r="C6" s="36">
        <v>26</v>
      </c>
      <c r="D6" s="35">
        <f ca="1">多位数乘一位数!H6*多位数乘一位数!J6</f>
        <v>518</v>
      </c>
      <c r="E6" s="36">
        <v>51</v>
      </c>
      <c r="F6" s="35">
        <f ca="1">多位数乘一位数!N6*多位数乘一位数!P6</f>
        <v>252</v>
      </c>
      <c r="G6" s="36">
        <v>76</v>
      </c>
      <c r="H6" s="35">
        <f ca="1">多位数乘一位数!T6*多位数乘一位数!V6</f>
        <v>304</v>
      </c>
    </row>
    <row r="7" spans="1:8" ht="20.25">
      <c r="A7" s="34">
        <v>2</v>
      </c>
      <c r="B7" s="35">
        <f ca="1">多位数乘一位数!B7*多位数乘一位数!D7</f>
        <v>366</v>
      </c>
      <c r="C7" s="36">
        <v>27</v>
      </c>
      <c r="D7" s="35">
        <f ca="1">多位数乘一位数!H7*多位数乘一位数!J7</f>
        <v>375</v>
      </c>
      <c r="E7" s="36">
        <v>52</v>
      </c>
      <c r="F7" s="35">
        <f ca="1">多位数乘一位数!N7*多位数乘一位数!P7</f>
        <v>9</v>
      </c>
      <c r="G7" s="36">
        <v>77</v>
      </c>
      <c r="H7" s="35">
        <f ca="1">多位数乘一位数!T7*多位数乘一位数!V7</f>
        <v>52</v>
      </c>
    </row>
    <row r="8" spans="1:8" ht="20.25">
      <c r="A8" s="34">
        <v>3</v>
      </c>
      <c r="B8" s="35">
        <f ca="1">多位数乘一位数!B8*多位数乘一位数!D8</f>
        <v>114</v>
      </c>
      <c r="C8" s="36">
        <v>28</v>
      </c>
      <c r="D8" s="35">
        <f ca="1">多位数乘一位数!H8*多位数乘一位数!J8</f>
        <v>228</v>
      </c>
      <c r="E8" s="36">
        <v>53</v>
      </c>
      <c r="F8" s="35">
        <f ca="1">多位数乘一位数!N8*多位数乘一位数!P8</f>
        <v>15</v>
      </c>
      <c r="G8" s="36">
        <v>78</v>
      </c>
      <c r="H8" s="35">
        <f ca="1">多位数乘一位数!T8*多位数乘一位数!V8</f>
        <v>138</v>
      </c>
    </row>
    <row r="9" spans="1:8" ht="20.25">
      <c r="A9" s="34">
        <v>4</v>
      </c>
      <c r="B9" s="35">
        <f ca="1">多位数乘一位数!B9*多位数乘一位数!D9</f>
        <v>175</v>
      </c>
      <c r="C9" s="36">
        <v>29</v>
      </c>
      <c r="D9" s="35">
        <f ca="1">多位数乘一位数!H9*多位数乘一位数!J9</f>
        <v>204</v>
      </c>
      <c r="E9" s="36">
        <v>54</v>
      </c>
      <c r="F9" s="35">
        <f ca="1">多位数乘一位数!N9*多位数乘一位数!P9</f>
        <v>320</v>
      </c>
      <c r="G9" s="36">
        <v>79</v>
      </c>
      <c r="H9" s="35">
        <f ca="1">多位数乘一位数!T9*多位数乘一位数!V9</f>
        <v>184</v>
      </c>
    </row>
    <row r="10" spans="1:8" ht="20.25">
      <c r="A10" s="34">
        <v>5</v>
      </c>
      <c r="B10" s="35">
        <f ca="1">多位数乘一位数!B10*多位数乘一位数!D10</f>
        <v>474</v>
      </c>
      <c r="C10" s="36">
        <v>30</v>
      </c>
      <c r="D10" s="35">
        <f ca="1">多位数乘一位数!H10*多位数乘一位数!J10</f>
        <v>174</v>
      </c>
      <c r="E10" s="36">
        <v>55</v>
      </c>
      <c r="F10" s="35">
        <f ca="1">多位数乘一位数!N10*多位数乘一位数!P10</f>
        <v>144</v>
      </c>
      <c r="G10" s="36">
        <v>80</v>
      </c>
      <c r="H10" s="35">
        <f ca="1">多位数乘一位数!T10*多位数乘一位数!V10</f>
        <v>276</v>
      </c>
    </row>
    <row r="11" spans="1:8" ht="20.25">
      <c r="A11" s="34">
        <v>6</v>
      </c>
      <c r="B11" s="35">
        <f ca="1">多位数乘一位数!B11*多位数乘一位数!D11</f>
        <v>475</v>
      </c>
      <c r="C11" s="36">
        <v>31</v>
      </c>
      <c r="D11" s="35">
        <f ca="1">多位数乘一位数!H11*多位数乘一位数!J11</f>
        <v>287</v>
      </c>
      <c r="E11" s="36">
        <v>56</v>
      </c>
      <c r="F11" s="35">
        <f ca="1">多位数乘一位数!N11*多位数乘一位数!P11</f>
        <v>5</v>
      </c>
      <c r="G11" s="36">
        <v>81</v>
      </c>
      <c r="H11" s="35">
        <f ca="1">多位数乘一位数!T11*多位数乘一位数!V11</f>
        <v>729</v>
      </c>
    </row>
    <row r="12" spans="1:8" ht="20.25">
      <c r="A12" s="34">
        <v>7</v>
      </c>
      <c r="B12" s="35">
        <f ca="1">多位数乘一位数!B12*多位数乘一位数!D12</f>
        <v>44</v>
      </c>
      <c r="C12" s="36">
        <v>32</v>
      </c>
      <c r="D12" s="35">
        <f ca="1">多位数乘一位数!H12*多位数乘一位数!J12</f>
        <v>266</v>
      </c>
      <c r="E12" s="36">
        <v>57</v>
      </c>
      <c r="F12" s="35">
        <f ca="1">多位数乘一位数!N12*多位数乘一位数!P12</f>
        <v>28</v>
      </c>
      <c r="G12" s="36">
        <v>82</v>
      </c>
      <c r="H12" s="35">
        <f ca="1">多位数乘一位数!T12*多位数乘一位数!V12</f>
        <v>208</v>
      </c>
    </row>
    <row r="13" spans="1:8" ht="20.25">
      <c r="A13" s="34">
        <v>8</v>
      </c>
      <c r="B13" s="35">
        <f ca="1">多位数乘一位数!B13*多位数乘一位数!D13</f>
        <v>324</v>
      </c>
      <c r="C13" s="36">
        <v>33</v>
      </c>
      <c r="D13" s="35">
        <f ca="1">多位数乘一位数!H13*多位数乘一位数!J13</f>
        <v>89</v>
      </c>
      <c r="E13" s="36">
        <v>58</v>
      </c>
      <c r="F13" s="35">
        <f ca="1">多位数乘一位数!N13*多位数乘一位数!P13</f>
        <v>81</v>
      </c>
      <c r="G13" s="36">
        <v>83</v>
      </c>
      <c r="H13" s="35">
        <f ca="1">多位数乘一位数!T13*多位数乘一位数!V13</f>
        <v>810</v>
      </c>
    </row>
    <row r="14" spans="1:8" ht="20.25">
      <c r="A14" s="34">
        <v>9</v>
      </c>
      <c r="B14" s="35">
        <f ca="1">多位数乘一位数!B14*多位数乘一位数!D14</f>
        <v>70</v>
      </c>
      <c r="C14" s="36">
        <v>34</v>
      </c>
      <c r="D14" s="35">
        <f ca="1">多位数乘一位数!H14*多位数乘一位数!J14</f>
        <v>486</v>
      </c>
      <c r="E14" s="36">
        <v>59</v>
      </c>
      <c r="F14" s="35">
        <f ca="1">多位数乘一位数!N14*多位数乘一位数!P14</f>
        <v>21</v>
      </c>
      <c r="G14" s="36">
        <v>84</v>
      </c>
      <c r="H14" s="35">
        <f ca="1">多位数乘一位数!T14*多位数乘一位数!V14</f>
        <v>30</v>
      </c>
    </row>
    <row r="15" spans="1:8" ht="20.25">
      <c r="A15" s="34">
        <v>10</v>
      </c>
      <c r="B15" s="35">
        <f ca="1">多位数乘一位数!B15*多位数乘一位数!D15</f>
        <v>174</v>
      </c>
      <c r="C15" s="36">
        <v>35</v>
      </c>
      <c r="D15" s="35">
        <f ca="1">多位数乘一位数!H15*多位数乘一位数!J15</f>
        <v>275</v>
      </c>
      <c r="E15" s="36">
        <v>60</v>
      </c>
      <c r="F15" s="35">
        <f ca="1">多位数乘一位数!N15*多位数乘一位数!P15</f>
        <v>324</v>
      </c>
      <c r="G15" s="36">
        <v>85</v>
      </c>
      <c r="H15" s="35">
        <f ca="1">多位数乘一位数!T15*多位数乘一位数!V15</f>
        <v>102</v>
      </c>
    </row>
    <row r="16" spans="1:8" ht="20.25">
      <c r="A16" s="34">
        <v>11</v>
      </c>
      <c r="B16" s="35">
        <f ca="1">多位数乘一位数!B16*多位数乘一位数!D16</f>
        <v>216</v>
      </c>
      <c r="C16" s="36">
        <v>36</v>
      </c>
      <c r="D16" s="35">
        <f ca="1">多位数乘一位数!H16*多位数乘一位数!J16</f>
        <v>460</v>
      </c>
      <c r="E16" s="36">
        <v>61</v>
      </c>
      <c r="F16" s="35">
        <f ca="1">多位数乘一位数!N16*多位数乘一位数!P16</f>
        <v>1</v>
      </c>
      <c r="G16" s="36">
        <v>86</v>
      </c>
      <c r="H16" s="35">
        <f ca="1">多位数乘一位数!T16*多位数乘一位数!V16</f>
        <v>190</v>
      </c>
    </row>
    <row r="17" spans="1:8" ht="20.25">
      <c r="A17" s="34">
        <v>12</v>
      </c>
      <c r="B17" s="35">
        <f ca="1">多位数乘一位数!B17*多位数乘一位数!D17</f>
        <v>48</v>
      </c>
      <c r="C17" s="36">
        <v>37</v>
      </c>
      <c r="D17" s="35">
        <f ca="1">多位数乘一位数!H17*多位数乘一位数!J17</f>
        <v>376</v>
      </c>
      <c r="E17" s="36">
        <v>62</v>
      </c>
      <c r="F17" s="35">
        <f ca="1">多位数乘一位数!N17*多位数乘一位数!P17</f>
        <v>36</v>
      </c>
      <c r="G17" s="36">
        <v>87</v>
      </c>
      <c r="H17" s="35">
        <f ca="1">多位数乘一位数!T17*多位数乘一位数!V17</f>
        <v>115</v>
      </c>
    </row>
    <row r="18" spans="1:8" ht="20.25">
      <c r="A18" s="34">
        <v>13</v>
      </c>
      <c r="B18" s="35">
        <f ca="1">多位数乘一位数!B18*多位数乘一位数!D18</f>
        <v>240</v>
      </c>
      <c r="C18" s="36">
        <v>38</v>
      </c>
      <c r="D18" s="35">
        <f ca="1">多位数乘一位数!H18*多位数乘一位数!J18</f>
        <v>15</v>
      </c>
      <c r="E18" s="36">
        <v>63</v>
      </c>
      <c r="F18" s="35">
        <f ca="1">多位数乘一位数!N18*多位数乘一位数!P18</f>
        <v>100</v>
      </c>
      <c r="G18" s="36">
        <v>88</v>
      </c>
      <c r="H18" s="35">
        <f ca="1">多位数乘一位数!T18*多位数乘一位数!V18</f>
        <v>180</v>
      </c>
    </row>
    <row r="19" spans="1:8" ht="20.25">
      <c r="A19" s="34">
        <v>14</v>
      </c>
      <c r="B19" s="35">
        <f ca="1">多位数乘一位数!B19*多位数乘一位数!D19</f>
        <v>332</v>
      </c>
      <c r="C19" s="36">
        <v>39</v>
      </c>
      <c r="D19" s="35">
        <f ca="1">多位数乘一位数!H19*多位数乘一位数!J19</f>
        <v>204</v>
      </c>
      <c r="E19" s="36">
        <v>64</v>
      </c>
      <c r="F19" s="35">
        <f ca="1">多位数乘一位数!N19*多位数乘一位数!P19</f>
        <v>49</v>
      </c>
      <c r="G19" s="36">
        <v>89</v>
      </c>
      <c r="H19" s="35">
        <f ca="1">多位数乘一位数!T19*多位数乘一位数!V19</f>
        <v>420</v>
      </c>
    </row>
    <row r="20" spans="1:8" ht="20.25">
      <c r="A20" s="34">
        <v>15</v>
      </c>
      <c r="B20" s="35">
        <f ca="1">多位数乘一位数!B20*多位数乘一位数!D20</f>
        <v>285</v>
      </c>
      <c r="C20" s="36">
        <v>40</v>
      </c>
      <c r="D20" s="35">
        <f ca="1">多位数乘一位数!H20*多位数乘一位数!J20</f>
        <v>222</v>
      </c>
      <c r="E20" s="36">
        <v>65</v>
      </c>
      <c r="F20" s="35">
        <f ca="1">多位数乘一位数!N20*多位数乘一位数!P20</f>
        <v>16</v>
      </c>
      <c r="G20" s="36">
        <v>90</v>
      </c>
      <c r="H20" s="35">
        <f ca="1">多位数乘一位数!T20*多位数乘一位数!V20</f>
        <v>144</v>
      </c>
    </row>
    <row r="21" spans="1:8" ht="20.25">
      <c r="A21" s="34">
        <v>16</v>
      </c>
      <c r="B21" s="35">
        <f ca="1">多位数乘一位数!B21*多位数乘一位数!D21</f>
        <v>152</v>
      </c>
      <c r="C21" s="36">
        <v>41</v>
      </c>
      <c r="D21" s="35">
        <f ca="1">多位数乘一位数!H21*多位数乘一位数!J21</f>
        <v>365</v>
      </c>
      <c r="E21" s="36">
        <v>66</v>
      </c>
      <c r="F21" s="35">
        <f ca="1">多位数乘一位数!N21*多位数乘一位数!P21</f>
        <v>18</v>
      </c>
      <c r="G21" s="36">
        <v>91</v>
      </c>
      <c r="H21" s="35">
        <f ca="1">多位数乘一位数!T21*多位数乘一位数!V21</f>
        <v>98</v>
      </c>
    </row>
    <row r="22" spans="1:8" ht="20.25">
      <c r="A22" s="34">
        <v>17</v>
      </c>
      <c r="B22" s="35">
        <f ca="1">多位数乘一位数!B22*多位数乘一位数!D22</f>
        <v>240</v>
      </c>
      <c r="C22" s="36">
        <v>42</v>
      </c>
      <c r="D22" s="35">
        <f ca="1">多位数乘一位数!H22*多位数乘一位数!J22</f>
        <v>153</v>
      </c>
      <c r="E22" s="36">
        <v>67</v>
      </c>
      <c r="F22" s="35">
        <f ca="1">多位数乘一位数!N22*多位数乘一位数!P22</f>
        <v>36</v>
      </c>
      <c r="G22" s="36">
        <v>92</v>
      </c>
      <c r="H22" s="35">
        <f ca="1">多位数乘一位数!T22*多位数乘一位数!V22</f>
        <v>30</v>
      </c>
    </row>
    <row r="23" spans="1:8" ht="20.25">
      <c r="A23" s="34">
        <v>18</v>
      </c>
      <c r="B23" s="35">
        <f ca="1">多位数乘一位数!B23*多位数乘一位数!D23</f>
        <v>158</v>
      </c>
      <c r="C23" s="36">
        <v>43</v>
      </c>
      <c r="D23" s="35">
        <f ca="1">多位数乘一位数!H23*多位数乘一位数!J23</f>
        <v>472</v>
      </c>
      <c r="E23" s="36">
        <v>68</v>
      </c>
      <c r="F23" s="35">
        <f ca="1">多位数乘一位数!N23*多位数乘一位数!P23</f>
        <v>10</v>
      </c>
      <c r="G23" s="36">
        <v>93</v>
      </c>
      <c r="H23" s="35">
        <f ca="1">多位数乘一位数!T23*多位数乘一位数!V23</f>
        <v>272</v>
      </c>
    </row>
    <row r="24" spans="1:8" ht="20.25">
      <c r="A24" s="34">
        <v>19</v>
      </c>
      <c r="B24" s="35">
        <f ca="1">多位数乘一位数!B24*多位数乘一位数!D24</f>
        <v>285</v>
      </c>
      <c r="C24" s="36">
        <v>44</v>
      </c>
      <c r="D24" s="35">
        <f ca="1">多位数乘一位数!H24*多位数乘一位数!J24</f>
        <v>208</v>
      </c>
      <c r="E24" s="36">
        <v>69</v>
      </c>
      <c r="F24" s="35">
        <f ca="1">多位数乘一位数!N24*多位数乘一位数!P24</f>
        <v>216</v>
      </c>
      <c r="G24" s="36">
        <v>94</v>
      </c>
      <c r="H24" s="35">
        <f ca="1">多位数乘一位数!T24*多位数乘一位数!V24</f>
        <v>80</v>
      </c>
    </row>
    <row r="25" spans="1:8" ht="20.25">
      <c r="A25" s="34">
        <v>20</v>
      </c>
      <c r="B25" s="35">
        <f ca="1">多位数乘一位数!B25*多位数乘一位数!D25</f>
        <v>315</v>
      </c>
      <c r="C25" s="36">
        <v>45</v>
      </c>
      <c r="D25" s="35">
        <f ca="1">多位数乘一位数!H25*多位数乘一位数!J25</f>
        <v>648</v>
      </c>
      <c r="E25" s="36">
        <v>70</v>
      </c>
      <c r="F25" s="35">
        <f ca="1">多位数乘一位数!N25*多位数乘一位数!P25</f>
        <v>8</v>
      </c>
      <c r="G25" s="36">
        <v>95</v>
      </c>
      <c r="H25" s="35">
        <f ca="1">多位数乘一位数!T25*多位数乘一位数!V25</f>
        <v>405</v>
      </c>
    </row>
    <row r="26" spans="1:8" ht="20.25">
      <c r="A26" s="34">
        <v>21</v>
      </c>
      <c r="B26" s="35">
        <f ca="1">多位数乘一位数!B26*多位数乘一位数!D26</f>
        <v>71</v>
      </c>
      <c r="C26" s="36">
        <v>46</v>
      </c>
      <c r="D26" s="35">
        <f ca="1">多位数乘一位数!H26*多位数乘一位数!J26</f>
        <v>435</v>
      </c>
      <c r="E26" s="36">
        <v>71</v>
      </c>
      <c r="F26" s="35">
        <f ca="1">多位数乘一位数!N26*多位数乘一位数!P26</f>
        <v>24</v>
      </c>
      <c r="G26" s="36">
        <v>96</v>
      </c>
      <c r="H26" s="35">
        <f ca="1">多位数乘一位数!T26*多位数乘一位数!V26</f>
        <v>343</v>
      </c>
    </row>
    <row r="27" spans="1:8" ht="20.25">
      <c r="A27" s="34">
        <v>22</v>
      </c>
      <c r="B27" s="35">
        <f ca="1">多位数乘一位数!B27*多位数乘一位数!D27</f>
        <v>588</v>
      </c>
      <c r="C27" s="36">
        <v>47</v>
      </c>
      <c r="D27" s="35">
        <f ca="1">多位数乘一位数!H27*多位数乘一位数!J27</f>
        <v>98</v>
      </c>
      <c r="E27" s="36">
        <v>72</v>
      </c>
      <c r="F27" s="35">
        <f ca="1">多位数乘一位数!N27*多位数乘一位数!P27</f>
        <v>35</v>
      </c>
      <c r="G27" s="36">
        <v>97</v>
      </c>
      <c r="H27" s="35">
        <f ca="1">多位数乘一位数!T27*多位数乘一位数!V27</f>
        <v>92</v>
      </c>
    </row>
    <row r="28" spans="1:8" ht="20.25">
      <c r="A28" s="34">
        <v>23</v>
      </c>
      <c r="B28" s="35">
        <f ca="1">多位数乘一位数!B28*多位数乘一位数!D28</f>
        <v>62</v>
      </c>
      <c r="C28" s="36">
        <v>48</v>
      </c>
      <c r="D28" s="35">
        <f ca="1">多位数乘一位数!H28*多位数乘一位数!J28</f>
        <v>275</v>
      </c>
      <c r="E28" s="36">
        <v>73</v>
      </c>
      <c r="F28" s="35">
        <f ca="1">多位数乘一位数!N28*多位数乘一位数!P28</f>
        <v>40</v>
      </c>
      <c r="G28" s="36">
        <v>98</v>
      </c>
      <c r="H28" s="35">
        <f ca="1">多位数乘一位数!T28*多位数乘一位数!V28</f>
        <v>164</v>
      </c>
    </row>
    <row r="29" spans="1:8" ht="20.25">
      <c r="A29" s="34">
        <v>24</v>
      </c>
      <c r="B29" s="35">
        <f ca="1">多位数乘一位数!B29*多位数乘一位数!D29</f>
        <v>90</v>
      </c>
      <c r="C29" s="36">
        <v>49</v>
      </c>
      <c r="D29" s="35">
        <f ca="1">多位数乘一位数!H29*多位数乘一位数!J29</f>
        <v>222</v>
      </c>
      <c r="E29" s="36">
        <v>74</v>
      </c>
      <c r="F29" s="35">
        <f ca="1">多位数乘一位数!N29*多位数乘一位数!P29</f>
        <v>64</v>
      </c>
      <c r="G29" s="36">
        <v>99</v>
      </c>
      <c r="H29" s="35">
        <f ca="1">多位数乘一位数!T29*多位数乘一位数!V29</f>
        <v>16</v>
      </c>
    </row>
    <row r="30" spans="1:8" ht="20.25">
      <c r="A30" s="34">
        <v>25</v>
      </c>
      <c r="B30" s="35">
        <f ca="1">多位数乘一位数!B30*多位数乘一位数!D30</f>
        <v>266</v>
      </c>
      <c r="C30" s="36">
        <v>50</v>
      </c>
      <c r="D30" s="35">
        <f ca="1">多位数乘一位数!H30*多位数乘一位数!J30</f>
        <v>476</v>
      </c>
      <c r="E30" s="36">
        <v>75</v>
      </c>
      <c r="F30" s="35">
        <f ca="1">多位数乘一位数!N30*多位数乘一位数!P30</f>
        <v>180</v>
      </c>
      <c r="G30" s="36">
        <v>100</v>
      </c>
      <c r="H30" s="35">
        <f ca="1">多位数乘一位数!T30*多位数乘一位数!V30</f>
        <v>72</v>
      </c>
    </row>
  </sheetData>
  <sheetProtection algorithmName="SHA-512" hashValue="ge4tLjyGTxBhJdew+Z4t80jFQJTCSBgw+lgUn9VhyxKGzMLNgi6iiIJ++7o+VKBs+LJfO4KG6A32pk1jggsouQ==" saltValue="FgGzP/qBKFsB2VVD+c7IJQ==" spinCount="100000" sheet="1" objects="1" scenarios="1"/>
  <mergeCells count="1">
    <mergeCell ref="A1:H1"/>
  </mergeCells>
  <phoneticPr fontId="17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4"/>
  <sheetViews>
    <sheetView workbookViewId="0">
      <selection activeCell="D6" sqref="D6"/>
    </sheetView>
  </sheetViews>
  <sheetFormatPr defaultColWidth="9" defaultRowHeight="13.5"/>
  <cols>
    <col min="1" max="1" width="4" style="1" customWidth="1"/>
    <col min="2" max="2" width="3.625" style="1" customWidth="1"/>
    <col min="3" max="3" width="2.5" style="1" customWidth="1"/>
    <col min="4" max="4" width="3.875" style="1" customWidth="1"/>
    <col min="5" max="5" width="2.5" style="1" customWidth="1"/>
    <col min="6" max="6" width="3.875" style="1" customWidth="1"/>
    <col min="7" max="7" width="4" style="1" customWidth="1"/>
    <col min="8" max="8" width="3.375" style="1" customWidth="1"/>
    <col min="9" max="9" width="2.5" style="1" customWidth="1"/>
    <col min="10" max="10" width="4.375" style="1" customWidth="1"/>
    <col min="11" max="11" width="2.25" style="1" customWidth="1"/>
    <col min="12" max="12" width="3.875" style="1" customWidth="1"/>
    <col min="13" max="13" width="4" style="1" customWidth="1"/>
    <col min="14" max="14" width="4.125" style="1" customWidth="1"/>
    <col min="15" max="15" width="2.5" style="1" customWidth="1"/>
    <col min="16" max="16" width="4" style="1" customWidth="1"/>
    <col min="17" max="17" width="2.875" style="1" customWidth="1"/>
    <col min="18" max="18" width="4" style="1" customWidth="1"/>
    <col min="19" max="19" width="4.5" style="1" customWidth="1"/>
    <col min="20" max="20" width="4" style="1" customWidth="1"/>
    <col min="21" max="21" width="2.5" style="1" customWidth="1"/>
    <col min="22" max="22" width="4.5" style="1" customWidth="1"/>
    <col min="23" max="23" width="3.75" style="1" customWidth="1"/>
    <col min="24" max="24" width="4.125" style="1" customWidth="1"/>
  </cols>
  <sheetData>
    <row r="1" spans="1:24" ht="21">
      <c r="A1" s="94" t="s">
        <v>57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1:24" ht="2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4" ht="21">
      <c r="A3" s="3" t="str">
        <f ca="1">"随机码:"&amp;RANDBETWEEN(100,100000)</f>
        <v>随机码:90045</v>
      </c>
      <c r="F3" s="2"/>
      <c r="G3" s="2"/>
      <c r="H3" s="2"/>
    </row>
    <row r="4" spans="1:24">
      <c r="A4" s="1" t="s">
        <v>39</v>
      </c>
      <c r="J4" s="1" t="s">
        <v>40</v>
      </c>
      <c r="S4" s="1" t="s">
        <v>41</v>
      </c>
    </row>
    <row r="6" spans="1:24" ht="25.5" customHeight="1">
      <c r="A6" s="111">
        <v>1</v>
      </c>
      <c r="B6" s="12">
        <f ca="1">RANDBETWEEN(1,B7-1)</f>
        <v>3</v>
      </c>
      <c r="C6" s="102" t="str">
        <f ca="1">IF(RAND()&gt;0.5,"+","-")</f>
        <v>+</v>
      </c>
      <c r="D6" s="14">
        <f ca="1">IF(C6="+",RANDBETWEEN(1,B7-B6),RANDBETWEEN(1,B6-1))</f>
        <v>44</v>
      </c>
      <c r="E6" s="102" t="s">
        <v>42</v>
      </c>
      <c r="F6" s="15"/>
      <c r="G6" s="111">
        <v>13</v>
      </c>
      <c r="H6" s="12">
        <f ca="1">RANDBETWEEN(1,H7-1)</f>
        <v>28</v>
      </c>
      <c r="I6" s="102" t="str">
        <f ca="1">IF(RAND()&gt;0.5,"+","-")</f>
        <v>-</v>
      </c>
      <c r="J6" s="14">
        <f ca="1">IF(I6="+",RANDBETWEEN(1,H7-H6),RANDBETWEEN(1,H6-1))</f>
        <v>7</v>
      </c>
      <c r="K6" s="102" t="s">
        <v>42</v>
      </c>
      <c r="L6" s="15"/>
      <c r="M6" s="111">
        <v>25</v>
      </c>
      <c r="N6" s="12">
        <f ca="1">RANDBETWEEN(1,N7-1)</f>
        <v>29</v>
      </c>
      <c r="O6" s="102" t="str">
        <f ca="1">IF(RAND()&gt;0.5,"+","-")</f>
        <v>-</v>
      </c>
      <c r="P6" s="14">
        <f ca="1">IF(O6="+",RANDBETWEEN(1,N7-N6),RANDBETWEEN(1,N6-1))</f>
        <v>8</v>
      </c>
      <c r="Q6" s="102" t="s">
        <v>42</v>
      </c>
      <c r="R6" s="15"/>
      <c r="S6" s="105">
        <v>37</v>
      </c>
      <c r="T6" s="12">
        <f ca="1">RANDBETWEEN(1,T7-1)</f>
        <v>13</v>
      </c>
      <c r="U6" s="102" t="str">
        <f ca="1">IF(RAND()&gt;0.5,"+","-")</f>
        <v>+</v>
      </c>
      <c r="V6" s="14">
        <f ca="1">IF(U6="+",RANDBETWEEN(1,T7-T6),RANDBETWEEN(1,T6-1))</f>
        <v>1</v>
      </c>
      <c r="W6" s="102" t="s">
        <v>42</v>
      </c>
      <c r="X6" s="26"/>
    </row>
    <row r="7" spans="1:24" ht="25.5" customHeight="1">
      <c r="A7" s="109"/>
      <c r="B7" s="17">
        <f ca="1">RANDBETWEEN(10,99)</f>
        <v>57</v>
      </c>
      <c r="C7" s="104"/>
      <c r="D7" s="18">
        <f ca="1">B7</f>
        <v>57</v>
      </c>
      <c r="E7" s="104"/>
      <c r="F7" s="19"/>
      <c r="G7" s="109"/>
      <c r="H7" s="17">
        <f ca="1">RANDBETWEEN(10,99)</f>
        <v>92</v>
      </c>
      <c r="I7" s="104"/>
      <c r="J7" s="18">
        <f ca="1">H7</f>
        <v>92</v>
      </c>
      <c r="K7" s="104"/>
      <c r="L7" s="19"/>
      <c r="M7" s="109"/>
      <c r="N7" s="17">
        <f ca="1">RANDBETWEEN(10,99)</f>
        <v>72</v>
      </c>
      <c r="O7" s="104"/>
      <c r="P7" s="18">
        <f ca="1">N7</f>
        <v>72</v>
      </c>
      <c r="Q7" s="104"/>
      <c r="R7" s="19"/>
      <c r="S7" s="106"/>
      <c r="T7" s="17">
        <f ca="1">RANDBETWEEN(10,99)</f>
        <v>16</v>
      </c>
      <c r="U7" s="104"/>
      <c r="V7" s="18">
        <f ca="1">T7</f>
        <v>16</v>
      </c>
      <c r="W7" s="104"/>
      <c r="X7" s="28"/>
    </row>
    <row r="8" spans="1:24" ht="25.5" customHeight="1">
      <c r="A8" s="109">
        <v>2</v>
      </c>
      <c r="B8" s="12">
        <f ca="1">RANDBETWEEN(1,B9-1)</f>
        <v>16</v>
      </c>
      <c r="C8" s="102" t="str">
        <f ca="1">IF(RAND()&gt;0.5,"+","-")</f>
        <v>-</v>
      </c>
      <c r="D8" s="14">
        <f ca="1">IF(C8="+",RANDBETWEEN(1,B9-B8),RANDBETWEEN(1,B8-1))</f>
        <v>8</v>
      </c>
      <c r="E8" s="102" t="s">
        <v>42</v>
      </c>
      <c r="F8" s="15"/>
      <c r="G8" s="109">
        <v>14</v>
      </c>
      <c r="H8" s="12">
        <f t="shared" ref="H8" ca="1" si="0">RANDBETWEEN(1,H9-1)</f>
        <v>4</v>
      </c>
      <c r="I8" s="102" t="str">
        <f t="shared" ref="I8" ca="1" si="1">IF(RAND()&gt;0.5,"+","-")</f>
        <v>+</v>
      </c>
      <c r="J8" s="14">
        <f t="shared" ref="J8" ca="1" si="2">IF(I8="+",RANDBETWEEN(1,H9-H8),RANDBETWEEN(1,H8-1))</f>
        <v>57</v>
      </c>
      <c r="K8" s="102" t="s">
        <v>42</v>
      </c>
      <c r="L8" s="15"/>
      <c r="M8" s="109">
        <v>26</v>
      </c>
      <c r="N8" s="12">
        <f t="shared" ref="N8" ca="1" si="3">RANDBETWEEN(1,N9-1)</f>
        <v>44</v>
      </c>
      <c r="O8" s="102" t="str">
        <f t="shared" ref="O8" ca="1" si="4">IF(RAND()&gt;0.5,"+","-")</f>
        <v>+</v>
      </c>
      <c r="P8" s="14">
        <f t="shared" ref="P8" ca="1" si="5">IF(O8="+",RANDBETWEEN(1,N9-N8),RANDBETWEEN(1,N8-1))</f>
        <v>7</v>
      </c>
      <c r="Q8" s="102" t="s">
        <v>42</v>
      </c>
      <c r="R8" s="15"/>
      <c r="S8" s="106">
        <v>38</v>
      </c>
      <c r="T8" s="12">
        <f t="shared" ref="T8" ca="1" si="6">RANDBETWEEN(1,T9-1)</f>
        <v>4</v>
      </c>
      <c r="U8" s="102" t="str">
        <f t="shared" ref="U8" ca="1" si="7">IF(RAND()&gt;0.5,"+","-")</f>
        <v>+</v>
      </c>
      <c r="V8" s="14">
        <f t="shared" ref="V8" ca="1" si="8">IF(U8="+",RANDBETWEEN(1,T9-T8),RANDBETWEEN(1,T8-1))</f>
        <v>27</v>
      </c>
      <c r="W8" s="102" t="s">
        <v>42</v>
      </c>
      <c r="X8" s="26"/>
    </row>
    <row r="9" spans="1:24" ht="25.5" customHeight="1">
      <c r="A9" s="109"/>
      <c r="B9" s="17">
        <f ca="1">RANDBETWEEN(10,99)</f>
        <v>44</v>
      </c>
      <c r="C9" s="104"/>
      <c r="D9" s="18">
        <f ca="1">B9</f>
        <v>44</v>
      </c>
      <c r="E9" s="104"/>
      <c r="F9" s="19"/>
      <c r="G9" s="109"/>
      <c r="H9" s="17">
        <f t="shared" ref="H9" ca="1" si="9">RANDBETWEEN(10,99)</f>
        <v>67</v>
      </c>
      <c r="I9" s="104"/>
      <c r="J9" s="18">
        <f t="shared" ref="J9" ca="1" si="10">H9</f>
        <v>67</v>
      </c>
      <c r="K9" s="104"/>
      <c r="L9" s="19"/>
      <c r="M9" s="109"/>
      <c r="N9" s="17">
        <f t="shared" ref="N9" ca="1" si="11">RANDBETWEEN(10,99)</f>
        <v>51</v>
      </c>
      <c r="O9" s="104"/>
      <c r="P9" s="18">
        <f t="shared" ref="P9" ca="1" si="12">N9</f>
        <v>51</v>
      </c>
      <c r="Q9" s="104"/>
      <c r="R9" s="19"/>
      <c r="S9" s="106"/>
      <c r="T9" s="17">
        <f t="shared" ref="T9" ca="1" si="13">RANDBETWEEN(10,99)</f>
        <v>31</v>
      </c>
      <c r="U9" s="104"/>
      <c r="V9" s="18">
        <f t="shared" ref="V9" ca="1" si="14">T9</f>
        <v>31</v>
      </c>
      <c r="W9" s="104"/>
      <c r="X9" s="28"/>
    </row>
    <row r="10" spans="1:24" ht="25.5" customHeight="1">
      <c r="A10" s="109">
        <v>3</v>
      </c>
      <c r="B10" s="12">
        <f ca="1">RANDBETWEEN(1,B11-1)</f>
        <v>36</v>
      </c>
      <c r="C10" s="102" t="s">
        <v>58</v>
      </c>
      <c r="D10" s="14">
        <f ca="1">IF(C10="+",RANDBETWEEN(1,B11-B10),RANDBETWEEN(1,B10-1))</f>
        <v>31</v>
      </c>
      <c r="E10" s="102" t="s">
        <v>42</v>
      </c>
      <c r="F10" s="15"/>
      <c r="G10" s="109">
        <v>15</v>
      </c>
      <c r="H10" s="12">
        <f t="shared" ref="H10" ca="1" si="15">RANDBETWEEN(1,H11-1)</f>
        <v>2</v>
      </c>
      <c r="I10" s="102" t="str">
        <f t="shared" ref="I10" ca="1" si="16">IF(RAND()&gt;0.5,"+","-")</f>
        <v>-</v>
      </c>
      <c r="J10" s="14">
        <f t="shared" ref="J10" ca="1" si="17">IF(I10="+",RANDBETWEEN(1,H11-H10),RANDBETWEEN(1,H10-1))</f>
        <v>1</v>
      </c>
      <c r="K10" s="102" t="s">
        <v>42</v>
      </c>
      <c r="L10" s="15"/>
      <c r="M10" s="109">
        <v>27</v>
      </c>
      <c r="N10" s="12">
        <f t="shared" ref="N10" ca="1" si="18">RANDBETWEEN(1,N11-1)</f>
        <v>24</v>
      </c>
      <c r="O10" s="102" t="str">
        <f t="shared" ref="O10" ca="1" si="19">IF(RAND()&gt;0.5,"+","-")</f>
        <v>-</v>
      </c>
      <c r="P10" s="14">
        <f t="shared" ref="P10" ca="1" si="20">IF(O10="+",RANDBETWEEN(1,N11-N10),RANDBETWEEN(1,N10-1))</f>
        <v>14</v>
      </c>
      <c r="Q10" s="102" t="s">
        <v>42</v>
      </c>
      <c r="R10" s="15"/>
      <c r="S10" s="106">
        <v>39</v>
      </c>
      <c r="T10" s="12">
        <f t="shared" ref="T10" ca="1" si="21">RANDBETWEEN(1,T11-1)</f>
        <v>30</v>
      </c>
      <c r="U10" s="102" t="str">
        <f t="shared" ref="U10" ca="1" si="22">IF(RAND()&gt;0.5,"+","-")</f>
        <v>+</v>
      </c>
      <c r="V10" s="14">
        <f t="shared" ref="V10" ca="1" si="23">IF(U10="+",RANDBETWEEN(1,T11-T10),RANDBETWEEN(1,T10-1))</f>
        <v>21</v>
      </c>
      <c r="W10" s="102" t="s">
        <v>42</v>
      </c>
      <c r="X10" s="26"/>
    </row>
    <row r="11" spans="1:24" ht="25.5" customHeight="1">
      <c r="A11" s="109"/>
      <c r="B11" s="17">
        <f ca="1">RANDBETWEEN(10,99)</f>
        <v>51</v>
      </c>
      <c r="C11" s="104"/>
      <c r="D11" s="18">
        <f ca="1">B11</f>
        <v>51</v>
      </c>
      <c r="E11" s="104"/>
      <c r="F11" s="19"/>
      <c r="G11" s="109"/>
      <c r="H11" s="17">
        <f t="shared" ref="H11" ca="1" si="24">RANDBETWEEN(10,99)</f>
        <v>11</v>
      </c>
      <c r="I11" s="104"/>
      <c r="J11" s="18">
        <f t="shared" ref="J11" ca="1" si="25">H11</f>
        <v>11</v>
      </c>
      <c r="K11" s="104"/>
      <c r="L11" s="19"/>
      <c r="M11" s="109"/>
      <c r="N11" s="17">
        <f t="shared" ref="N11" ca="1" si="26">RANDBETWEEN(10,99)</f>
        <v>35</v>
      </c>
      <c r="O11" s="104"/>
      <c r="P11" s="18">
        <f t="shared" ref="P11" ca="1" si="27">N11</f>
        <v>35</v>
      </c>
      <c r="Q11" s="104"/>
      <c r="R11" s="19"/>
      <c r="S11" s="106"/>
      <c r="T11" s="17">
        <f t="shared" ref="T11" ca="1" si="28">RANDBETWEEN(10,99)</f>
        <v>60</v>
      </c>
      <c r="U11" s="104"/>
      <c r="V11" s="18">
        <f t="shared" ref="V11" ca="1" si="29">T11</f>
        <v>60</v>
      </c>
      <c r="W11" s="104"/>
      <c r="X11" s="28"/>
    </row>
    <row r="12" spans="1:24" ht="25.5" customHeight="1">
      <c r="A12" s="109">
        <v>4</v>
      </c>
      <c r="B12" s="12">
        <f t="shared" ref="B12" ca="1" si="30">RANDBETWEEN(1,B13-1)</f>
        <v>54</v>
      </c>
      <c r="C12" s="102" t="s">
        <v>58</v>
      </c>
      <c r="D12" s="14">
        <f t="shared" ref="D12" ca="1" si="31">IF(C12="+",RANDBETWEEN(1,B13-B12),RANDBETWEEN(1,B12-1))</f>
        <v>13</v>
      </c>
      <c r="E12" s="102" t="s">
        <v>42</v>
      </c>
      <c r="F12" s="15"/>
      <c r="G12" s="109">
        <v>16</v>
      </c>
      <c r="H12" s="12">
        <f t="shared" ref="H12" ca="1" si="32">RANDBETWEEN(1,H13-1)</f>
        <v>24</v>
      </c>
      <c r="I12" s="102" t="str">
        <f t="shared" ref="I12" ca="1" si="33">IF(RAND()&gt;0.5,"+","-")</f>
        <v>+</v>
      </c>
      <c r="J12" s="14">
        <f t="shared" ref="J12" ca="1" si="34">IF(I12="+",RANDBETWEEN(1,H13-H12),RANDBETWEEN(1,H12-1))</f>
        <v>3</v>
      </c>
      <c r="K12" s="102" t="s">
        <v>42</v>
      </c>
      <c r="L12" s="15"/>
      <c r="M12" s="109">
        <v>28</v>
      </c>
      <c r="N12" s="12">
        <f t="shared" ref="N12" ca="1" si="35">RANDBETWEEN(1,N13-1)</f>
        <v>2</v>
      </c>
      <c r="O12" s="102" t="str">
        <f t="shared" ref="O12" ca="1" si="36">IF(RAND()&gt;0.5,"+","-")</f>
        <v>+</v>
      </c>
      <c r="P12" s="14">
        <f t="shared" ref="P12" ca="1" si="37">IF(O12="+",RANDBETWEEN(1,N13-N12),RANDBETWEEN(1,N12-1))</f>
        <v>5</v>
      </c>
      <c r="Q12" s="102" t="s">
        <v>42</v>
      </c>
      <c r="R12" s="15"/>
      <c r="S12" s="106">
        <v>40</v>
      </c>
      <c r="T12" s="12">
        <f t="shared" ref="T12" ca="1" si="38">RANDBETWEEN(1,T13-1)</f>
        <v>13</v>
      </c>
      <c r="U12" s="102" t="str">
        <f t="shared" ref="U12" ca="1" si="39">IF(RAND()&gt;0.5,"+","-")</f>
        <v>-</v>
      </c>
      <c r="V12" s="14">
        <f t="shared" ref="V12" ca="1" si="40">IF(U12="+",RANDBETWEEN(1,T13-T12),RANDBETWEEN(1,T12-1))</f>
        <v>9</v>
      </c>
      <c r="W12" s="102" t="s">
        <v>42</v>
      </c>
      <c r="X12" s="26"/>
    </row>
    <row r="13" spans="1:24" ht="25.5" customHeight="1">
      <c r="A13" s="109"/>
      <c r="B13" s="17">
        <f t="shared" ref="B13" ca="1" si="41">RANDBETWEEN(10,99)</f>
        <v>59</v>
      </c>
      <c r="C13" s="104"/>
      <c r="D13" s="18">
        <f t="shared" ref="D13" ca="1" si="42">B13</f>
        <v>59</v>
      </c>
      <c r="E13" s="104"/>
      <c r="F13" s="19"/>
      <c r="G13" s="109"/>
      <c r="H13" s="17">
        <f t="shared" ref="H13" ca="1" si="43">RANDBETWEEN(10,99)</f>
        <v>28</v>
      </c>
      <c r="I13" s="104"/>
      <c r="J13" s="18">
        <f t="shared" ref="J13" ca="1" si="44">H13</f>
        <v>28</v>
      </c>
      <c r="K13" s="104"/>
      <c r="L13" s="19"/>
      <c r="M13" s="109"/>
      <c r="N13" s="17">
        <f t="shared" ref="N13" ca="1" si="45">RANDBETWEEN(10,99)</f>
        <v>10</v>
      </c>
      <c r="O13" s="104"/>
      <c r="P13" s="18">
        <f t="shared" ref="P13" ca="1" si="46">N13</f>
        <v>10</v>
      </c>
      <c r="Q13" s="104"/>
      <c r="R13" s="19"/>
      <c r="S13" s="106"/>
      <c r="T13" s="17">
        <f t="shared" ref="T13" ca="1" si="47">RANDBETWEEN(10,99)</f>
        <v>38</v>
      </c>
      <c r="U13" s="104"/>
      <c r="V13" s="18">
        <f t="shared" ref="V13" ca="1" si="48">T13</f>
        <v>38</v>
      </c>
      <c r="W13" s="104"/>
      <c r="X13" s="28"/>
    </row>
    <row r="14" spans="1:24" ht="25.5" customHeight="1">
      <c r="A14" s="109">
        <v>5</v>
      </c>
      <c r="B14" s="12">
        <f t="shared" ref="B14" ca="1" si="49">RANDBETWEEN(1,B15-1)</f>
        <v>76</v>
      </c>
      <c r="C14" s="102" t="s">
        <v>58</v>
      </c>
      <c r="D14" s="14">
        <f t="shared" ref="D14" ca="1" si="50">IF(C14="+",RANDBETWEEN(1,B15-B14),RANDBETWEEN(1,B14-1))</f>
        <v>50</v>
      </c>
      <c r="E14" s="102" t="s">
        <v>42</v>
      </c>
      <c r="F14" s="15"/>
      <c r="G14" s="109">
        <v>17</v>
      </c>
      <c r="H14" s="12">
        <f t="shared" ref="H14" ca="1" si="51">RANDBETWEEN(1,H15-1)</f>
        <v>3</v>
      </c>
      <c r="I14" s="102" t="str">
        <f t="shared" ref="I14" ca="1" si="52">IF(RAND()&gt;0.5,"+","-")</f>
        <v>+</v>
      </c>
      <c r="J14" s="14">
        <f t="shared" ref="J14" ca="1" si="53">IF(I14="+",RANDBETWEEN(1,H15-H14),RANDBETWEEN(1,H14-1))</f>
        <v>8</v>
      </c>
      <c r="K14" s="102" t="s">
        <v>42</v>
      </c>
      <c r="L14" s="15"/>
      <c r="M14" s="109">
        <v>29</v>
      </c>
      <c r="N14" s="12">
        <f t="shared" ref="N14" ca="1" si="54">RANDBETWEEN(1,N15-1)</f>
        <v>13</v>
      </c>
      <c r="O14" s="102" t="str">
        <f t="shared" ref="O14" ca="1" si="55">IF(RAND()&gt;0.5,"+","-")</f>
        <v>-</v>
      </c>
      <c r="P14" s="14">
        <f t="shared" ref="P14" ca="1" si="56">IF(O14="+",RANDBETWEEN(1,N15-N14),RANDBETWEEN(1,N14-1))</f>
        <v>11</v>
      </c>
      <c r="Q14" s="102" t="s">
        <v>42</v>
      </c>
      <c r="R14" s="15"/>
      <c r="S14" s="106">
        <v>41</v>
      </c>
      <c r="T14" s="12">
        <f t="shared" ref="T14" ca="1" si="57">RANDBETWEEN(1,T15-1)</f>
        <v>4</v>
      </c>
      <c r="U14" s="102" t="str">
        <f t="shared" ref="U14" ca="1" si="58">IF(RAND()&gt;0.5,"+","-")</f>
        <v>+</v>
      </c>
      <c r="V14" s="14">
        <f t="shared" ref="V14" ca="1" si="59">IF(U14="+",RANDBETWEEN(1,T15-T14),RANDBETWEEN(1,T14-1))</f>
        <v>6</v>
      </c>
      <c r="W14" s="102" t="s">
        <v>42</v>
      </c>
      <c r="X14" s="26"/>
    </row>
    <row r="15" spans="1:24" ht="25.5" customHeight="1">
      <c r="A15" s="109"/>
      <c r="B15" s="17">
        <f t="shared" ref="B15" ca="1" si="60">RANDBETWEEN(10,99)</f>
        <v>81</v>
      </c>
      <c r="C15" s="104"/>
      <c r="D15" s="18">
        <f t="shared" ref="D15" ca="1" si="61">B15</f>
        <v>81</v>
      </c>
      <c r="E15" s="104"/>
      <c r="F15" s="19"/>
      <c r="G15" s="109"/>
      <c r="H15" s="17">
        <f t="shared" ref="H15" ca="1" si="62">RANDBETWEEN(10,99)</f>
        <v>37</v>
      </c>
      <c r="I15" s="104"/>
      <c r="J15" s="18">
        <f t="shared" ref="J15" ca="1" si="63">H15</f>
        <v>37</v>
      </c>
      <c r="K15" s="104"/>
      <c r="L15" s="19"/>
      <c r="M15" s="109"/>
      <c r="N15" s="17">
        <f t="shared" ref="N15" ca="1" si="64">RANDBETWEEN(10,99)</f>
        <v>22</v>
      </c>
      <c r="O15" s="104"/>
      <c r="P15" s="18">
        <f t="shared" ref="P15" ca="1" si="65">N15</f>
        <v>22</v>
      </c>
      <c r="Q15" s="104"/>
      <c r="R15" s="19"/>
      <c r="S15" s="106"/>
      <c r="T15" s="17">
        <f t="shared" ref="T15" ca="1" si="66">RANDBETWEEN(10,99)</f>
        <v>22</v>
      </c>
      <c r="U15" s="104"/>
      <c r="V15" s="18">
        <f t="shared" ref="V15" ca="1" si="67">T15</f>
        <v>22</v>
      </c>
      <c r="W15" s="104"/>
      <c r="X15" s="28"/>
    </row>
    <row r="16" spans="1:24" ht="25.5" customHeight="1">
      <c r="A16" s="109">
        <v>6</v>
      </c>
      <c r="B16" s="12">
        <f t="shared" ref="B16" ca="1" si="68">RANDBETWEEN(1,B17-1)</f>
        <v>15</v>
      </c>
      <c r="C16" s="102" t="s">
        <v>58</v>
      </c>
      <c r="D16" s="14">
        <f t="shared" ref="D16" ca="1" si="69">IF(C16="+",RANDBETWEEN(1,B17-B16),RANDBETWEEN(1,B16-1))</f>
        <v>2</v>
      </c>
      <c r="E16" s="102" t="s">
        <v>42</v>
      </c>
      <c r="F16" s="15"/>
      <c r="G16" s="109">
        <v>18</v>
      </c>
      <c r="H16" s="12">
        <f t="shared" ref="H16" ca="1" si="70">RANDBETWEEN(1,H17-1)</f>
        <v>10</v>
      </c>
      <c r="I16" s="102" t="str">
        <f t="shared" ref="I16" ca="1" si="71">IF(RAND()&gt;0.5,"+","-")</f>
        <v>+</v>
      </c>
      <c r="J16" s="14">
        <f t="shared" ref="J16" ca="1" si="72">IF(I16="+",RANDBETWEEN(1,H17-H16),RANDBETWEEN(1,H16-1))</f>
        <v>24</v>
      </c>
      <c r="K16" s="102" t="s">
        <v>42</v>
      </c>
      <c r="L16" s="15"/>
      <c r="M16" s="109">
        <v>30</v>
      </c>
      <c r="N16" s="12">
        <f t="shared" ref="N16" ca="1" si="73">RANDBETWEEN(1,N17-1)</f>
        <v>60</v>
      </c>
      <c r="O16" s="102" t="str">
        <f t="shared" ref="O16" ca="1" si="74">IF(RAND()&gt;0.5,"+","-")</f>
        <v>-</v>
      </c>
      <c r="P16" s="14">
        <f t="shared" ref="P16" ca="1" si="75">IF(O16="+",RANDBETWEEN(1,N17-N16),RANDBETWEEN(1,N16-1))</f>
        <v>13</v>
      </c>
      <c r="Q16" s="102" t="s">
        <v>42</v>
      </c>
      <c r="R16" s="15"/>
      <c r="S16" s="106">
        <v>42</v>
      </c>
      <c r="T16" s="12">
        <f t="shared" ref="T16" ca="1" si="76">RANDBETWEEN(1,T17-1)</f>
        <v>43</v>
      </c>
      <c r="U16" s="102" t="str">
        <f t="shared" ref="U16" ca="1" si="77">IF(RAND()&gt;0.5,"+","-")</f>
        <v>+</v>
      </c>
      <c r="V16" s="14">
        <f t="shared" ref="V16" ca="1" si="78">IF(U16="+",RANDBETWEEN(1,T17-T16),RANDBETWEEN(1,T16-1))</f>
        <v>15</v>
      </c>
      <c r="W16" s="102" t="s">
        <v>42</v>
      </c>
      <c r="X16" s="26"/>
    </row>
    <row r="17" spans="1:24" ht="25.5" customHeight="1">
      <c r="A17" s="109"/>
      <c r="B17" s="17">
        <f t="shared" ref="B17" ca="1" si="79">RANDBETWEEN(10,99)</f>
        <v>87</v>
      </c>
      <c r="C17" s="104"/>
      <c r="D17" s="18">
        <f t="shared" ref="D17" ca="1" si="80">B17</f>
        <v>87</v>
      </c>
      <c r="E17" s="104"/>
      <c r="F17" s="19"/>
      <c r="G17" s="109"/>
      <c r="H17" s="17">
        <f t="shared" ref="H17" ca="1" si="81">RANDBETWEEN(10,99)</f>
        <v>35</v>
      </c>
      <c r="I17" s="104"/>
      <c r="J17" s="18">
        <f t="shared" ref="J17" ca="1" si="82">H17</f>
        <v>35</v>
      </c>
      <c r="K17" s="104"/>
      <c r="L17" s="19"/>
      <c r="M17" s="109"/>
      <c r="N17" s="17">
        <f t="shared" ref="N17" ca="1" si="83">RANDBETWEEN(10,99)</f>
        <v>74</v>
      </c>
      <c r="O17" s="104"/>
      <c r="P17" s="18">
        <f t="shared" ref="P17" ca="1" si="84">N17</f>
        <v>74</v>
      </c>
      <c r="Q17" s="104"/>
      <c r="R17" s="19"/>
      <c r="S17" s="106"/>
      <c r="T17" s="17">
        <f t="shared" ref="T17" ca="1" si="85">RANDBETWEEN(10,99)</f>
        <v>88</v>
      </c>
      <c r="U17" s="104"/>
      <c r="V17" s="18">
        <f t="shared" ref="V17" ca="1" si="86">T17</f>
        <v>88</v>
      </c>
      <c r="W17" s="104"/>
      <c r="X17" s="28"/>
    </row>
    <row r="18" spans="1:24" ht="25.5" customHeight="1">
      <c r="A18" s="109">
        <v>7</v>
      </c>
      <c r="B18" s="12">
        <f t="shared" ref="B18" ca="1" si="87">RANDBETWEEN(1,B19-1)</f>
        <v>32</v>
      </c>
      <c r="C18" s="102" t="s">
        <v>58</v>
      </c>
      <c r="D18" s="14">
        <f t="shared" ref="D18" ca="1" si="88">IF(C18="+",RANDBETWEEN(1,B19-B18),RANDBETWEEN(1,B18-1))</f>
        <v>26</v>
      </c>
      <c r="E18" s="102" t="s">
        <v>42</v>
      </c>
      <c r="F18" s="15"/>
      <c r="G18" s="109">
        <v>19</v>
      </c>
      <c r="H18" s="12">
        <f t="shared" ref="H18" ca="1" si="89">RANDBETWEEN(1,H19-1)</f>
        <v>3</v>
      </c>
      <c r="I18" s="102" t="str">
        <f t="shared" ref="I18" ca="1" si="90">IF(RAND()&gt;0.5,"+","-")</f>
        <v>+</v>
      </c>
      <c r="J18" s="14">
        <f t="shared" ref="J18" ca="1" si="91">IF(I18="+",RANDBETWEEN(1,H19-H18),RANDBETWEEN(1,H18-1))</f>
        <v>22</v>
      </c>
      <c r="K18" s="102" t="s">
        <v>42</v>
      </c>
      <c r="L18" s="15"/>
      <c r="M18" s="109">
        <v>31</v>
      </c>
      <c r="N18" s="12">
        <f t="shared" ref="N18" ca="1" si="92">RANDBETWEEN(1,N19-1)</f>
        <v>18</v>
      </c>
      <c r="O18" s="102" t="str">
        <f t="shared" ref="O18" ca="1" si="93">IF(RAND()&gt;0.5,"+","-")</f>
        <v>-</v>
      </c>
      <c r="P18" s="14">
        <f t="shared" ref="P18" ca="1" si="94">IF(O18="+",RANDBETWEEN(1,N19-N18),RANDBETWEEN(1,N18-1))</f>
        <v>13</v>
      </c>
      <c r="Q18" s="102" t="s">
        <v>42</v>
      </c>
      <c r="R18" s="15"/>
      <c r="S18" s="106">
        <v>43</v>
      </c>
      <c r="T18" s="12">
        <f t="shared" ref="T18" ca="1" si="95">RANDBETWEEN(1,T19-1)</f>
        <v>19</v>
      </c>
      <c r="U18" s="102" t="str">
        <f t="shared" ref="U18" ca="1" si="96">IF(RAND()&gt;0.5,"+","-")</f>
        <v>-</v>
      </c>
      <c r="V18" s="14">
        <f t="shared" ref="V18" ca="1" si="97">IF(U18="+",RANDBETWEEN(1,T19-T18),RANDBETWEEN(1,T18-1))</f>
        <v>8</v>
      </c>
      <c r="W18" s="102" t="s">
        <v>42</v>
      </c>
      <c r="X18" s="26"/>
    </row>
    <row r="19" spans="1:24" ht="25.5" customHeight="1">
      <c r="A19" s="109"/>
      <c r="B19" s="17">
        <f t="shared" ref="B19" ca="1" si="98">RANDBETWEEN(10,99)</f>
        <v>44</v>
      </c>
      <c r="C19" s="104"/>
      <c r="D19" s="18">
        <f t="shared" ref="D19" ca="1" si="99">B19</f>
        <v>44</v>
      </c>
      <c r="E19" s="104"/>
      <c r="F19" s="19"/>
      <c r="G19" s="109"/>
      <c r="H19" s="17">
        <f t="shared" ref="H19" ca="1" si="100">RANDBETWEEN(10,99)</f>
        <v>32</v>
      </c>
      <c r="I19" s="104"/>
      <c r="J19" s="18">
        <f t="shared" ref="J19" ca="1" si="101">H19</f>
        <v>32</v>
      </c>
      <c r="K19" s="104"/>
      <c r="L19" s="19"/>
      <c r="M19" s="109"/>
      <c r="N19" s="17">
        <f t="shared" ref="N19" ca="1" si="102">RANDBETWEEN(10,99)</f>
        <v>55</v>
      </c>
      <c r="O19" s="104"/>
      <c r="P19" s="18">
        <f t="shared" ref="P19" ca="1" si="103">N19</f>
        <v>55</v>
      </c>
      <c r="Q19" s="104"/>
      <c r="R19" s="19"/>
      <c r="S19" s="106"/>
      <c r="T19" s="17">
        <f t="shared" ref="T19" ca="1" si="104">RANDBETWEEN(10,99)</f>
        <v>46</v>
      </c>
      <c r="U19" s="104"/>
      <c r="V19" s="18">
        <f t="shared" ref="V19" ca="1" si="105">T19</f>
        <v>46</v>
      </c>
      <c r="W19" s="104"/>
      <c r="X19" s="28"/>
    </row>
    <row r="20" spans="1:24" ht="25.5" customHeight="1">
      <c r="A20" s="109">
        <v>8</v>
      </c>
      <c r="B20" s="12">
        <f t="shared" ref="B20" ca="1" si="106">RANDBETWEEN(1,B21-1)</f>
        <v>22</v>
      </c>
      <c r="C20" s="102" t="s">
        <v>58</v>
      </c>
      <c r="D20" s="14">
        <f t="shared" ref="D20" ca="1" si="107">IF(C20="+",RANDBETWEEN(1,B21-B20),RANDBETWEEN(1,B20-1))</f>
        <v>17</v>
      </c>
      <c r="E20" s="102" t="s">
        <v>42</v>
      </c>
      <c r="F20" s="15"/>
      <c r="G20" s="109">
        <v>20</v>
      </c>
      <c r="H20" s="12">
        <f t="shared" ref="H20" ca="1" si="108">RANDBETWEEN(1,H21-1)</f>
        <v>21</v>
      </c>
      <c r="I20" s="102" t="str">
        <f t="shared" ref="I20" ca="1" si="109">IF(RAND()&gt;0.5,"+","-")</f>
        <v>-</v>
      </c>
      <c r="J20" s="14">
        <f t="shared" ref="J20" ca="1" si="110">IF(I20="+",RANDBETWEEN(1,H21-H20),RANDBETWEEN(1,H20-1))</f>
        <v>9</v>
      </c>
      <c r="K20" s="102" t="s">
        <v>42</v>
      </c>
      <c r="L20" s="15"/>
      <c r="M20" s="109">
        <v>32</v>
      </c>
      <c r="N20" s="12">
        <f t="shared" ref="N20" ca="1" si="111">RANDBETWEEN(1,N21-1)</f>
        <v>29</v>
      </c>
      <c r="O20" s="102" t="str">
        <f t="shared" ref="O20" ca="1" si="112">IF(RAND()&gt;0.5,"+","-")</f>
        <v>-</v>
      </c>
      <c r="P20" s="14">
        <f t="shared" ref="P20" ca="1" si="113">IF(O20="+",RANDBETWEEN(1,N21-N20),RANDBETWEEN(1,N20-1))</f>
        <v>9</v>
      </c>
      <c r="Q20" s="102" t="s">
        <v>42</v>
      </c>
      <c r="R20" s="15"/>
      <c r="S20" s="106">
        <v>44</v>
      </c>
      <c r="T20" s="12">
        <f t="shared" ref="T20" ca="1" si="114">RANDBETWEEN(1,T21-1)</f>
        <v>42</v>
      </c>
      <c r="U20" s="102" t="str">
        <f t="shared" ref="U20" ca="1" si="115">IF(RAND()&gt;0.5,"+","-")</f>
        <v>+</v>
      </c>
      <c r="V20" s="14">
        <f t="shared" ref="V20" ca="1" si="116">IF(U20="+",RANDBETWEEN(1,T21-T20),RANDBETWEEN(1,T20-1))</f>
        <v>19</v>
      </c>
      <c r="W20" s="102" t="s">
        <v>42</v>
      </c>
      <c r="X20" s="26"/>
    </row>
    <row r="21" spans="1:24" ht="25.5" customHeight="1">
      <c r="A21" s="109"/>
      <c r="B21" s="17">
        <f t="shared" ref="B21" ca="1" si="117">RANDBETWEEN(10,99)</f>
        <v>36</v>
      </c>
      <c r="C21" s="104"/>
      <c r="D21" s="18">
        <f t="shared" ref="D21" ca="1" si="118">B21</f>
        <v>36</v>
      </c>
      <c r="E21" s="104"/>
      <c r="F21" s="19"/>
      <c r="G21" s="109"/>
      <c r="H21" s="17">
        <f t="shared" ref="H21" ca="1" si="119">RANDBETWEEN(10,99)</f>
        <v>81</v>
      </c>
      <c r="I21" s="104"/>
      <c r="J21" s="18">
        <f t="shared" ref="J21" ca="1" si="120">H21</f>
        <v>81</v>
      </c>
      <c r="K21" s="104"/>
      <c r="L21" s="19"/>
      <c r="M21" s="109"/>
      <c r="N21" s="17">
        <f t="shared" ref="N21" ca="1" si="121">RANDBETWEEN(10,99)</f>
        <v>57</v>
      </c>
      <c r="O21" s="104"/>
      <c r="P21" s="18">
        <f t="shared" ref="P21" ca="1" si="122">N21</f>
        <v>57</v>
      </c>
      <c r="Q21" s="104"/>
      <c r="R21" s="19"/>
      <c r="S21" s="106"/>
      <c r="T21" s="17">
        <f t="shared" ref="T21" ca="1" si="123">RANDBETWEEN(10,99)</f>
        <v>88</v>
      </c>
      <c r="U21" s="104"/>
      <c r="V21" s="18">
        <f t="shared" ref="V21" ca="1" si="124">T21</f>
        <v>88</v>
      </c>
      <c r="W21" s="104"/>
      <c r="X21" s="28"/>
    </row>
    <row r="22" spans="1:24" ht="25.5" customHeight="1">
      <c r="A22" s="109">
        <v>9</v>
      </c>
      <c r="B22" s="12">
        <f t="shared" ref="B22" ca="1" si="125">RANDBETWEEN(1,B23-1)</f>
        <v>9</v>
      </c>
      <c r="C22" s="102" t="s">
        <v>58</v>
      </c>
      <c r="D22" s="14">
        <f t="shared" ref="D22" ca="1" si="126">IF(C22="+",RANDBETWEEN(1,B23-B22),RANDBETWEEN(1,B22-1))</f>
        <v>8</v>
      </c>
      <c r="E22" s="102" t="s">
        <v>42</v>
      </c>
      <c r="F22" s="15"/>
      <c r="G22" s="109">
        <v>21</v>
      </c>
      <c r="H22" s="12">
        <f t="shared" ref="H22" ca="1" si="127">RANDBETWEEN(1,H23-1)</f>
        <v>7</v>
      </c>
      <c r="I22" s="102" t="str">
        <f t="shared" ref="I22" ca="1" si="128">IF(RAND()&gt;0.5,"+","-")</f>
        <v>+</v>
      </c>
      <c r="J22" s="14">
        <f t="shared" ref="J22" ca="1" si="129">IF(I22="+",RANDBETWEEN(1,H23-H22),RANDBETWEEN(1,H22-1))</f>
        <v>2</v>
      </c>
      <c r="K22" s="102" t="s">
        <v>42</v>
      </c>
      <c r="L22" s="15"/>
      <c r="M22" s="109">
        <v>33</v>
      </c>
      <c r="N22" s="12">
        <f t="shared" ref="N22" ca="1" si="130">RANDBETWEEN(1,N23-1)</f>
        <v>63</v>
      </c>
      <c r="O22" s="102" t="str">
        <f t="shared" ref="O22" ca="1" si="131">IF(RAND()&gt;0.5,"+","-")</f>
        <v>-</v>
      </c>
      <c r="P22" s="14">
        <f t="shared" ref="P22" ca="1" si="132">IF(O22="+",RANDBETWEEN(1,N23-N22),RANDBETWEEN(1,N22-1))</f>
        <v>61</v>
      </c>
      <c r="Q22" s="102" t="s">
        <v>42</v>
      </c>
      <c r="R22" s="15"/>
      <c r="S22" s="106">
        <v>45</v>
      </c>
      <c r="T22" s="12">
        <f t="shared" ref="T22" ca="1" si="133">RANDBETWEEN(1,T23-1)</f>
        <v>24</v>
      </c>
      <c r="U22" s="102" t="str">
        <f t="shared" ref="U22" ca="1" si="134">IF(RAND()&gt;0.5,"+","-")</f>
        <v>-</v>
      </c>
      <c r="V22" s="14">
        <f t="shared" ref="V22" ca="1" si="135">IF(U22="+",RANDBETWEEN(1,T23-T22),RANDBETWEEN(1,T22-1))</f>
        <v>11</v>
      </c>
      <c r="W22" s="102" t="s">
        <v>42</v>
      </c>
      <c r="X22" s="26"/>
    </row>
    <row r="23" spans="1:24" ht="25.5" customHeight="1">
      <c r="A23" s="109"/>
      <c r="B23" s="17">
        <f t="shared" ref="B23" ca="1" si="136">RANDBETWEEN(10,99)</f>
        <v>16</v>
      </c>
      <c r="C23" s="104"/>
      <c r="D23" s="18">
        <f t="shared" ref="D23" ca="1" si="137">B23</f>
        <v>16</v>
      </c>
      <c r="E23" s="104"/>
      <c r="F23" s="19"/>
      <c r="G23" s="109"/>
      <c r="H23" s="17">
        <f t="shared" ref="H23" ca="1" si="138">RANDBETWEEN(10,99)</f>
        <v>13</v>
      </c>
      <c r="I23" s="104"/>
      <c r="J23" s="18">
        <f t="shared" ref="J23" ca="1" si="139">H23</f>
        <v>13</v>
      </c>
      <c r="K23" s="104"/>
      <c r="L23" s="19"/>
      <c r="M23" s="109"/>
      <c r="N23" s="17">
        <f t="shared" ref="N23" ca="1" si="140">RANDBETWEEN(10,99)</f>
        <v>65</v>
      </c>
      <c r="O23" s="104"/>
      <c r="P23" s="18">
        <f t="shared" ref="P23" ca="1" si="141">N23</f>
        <v>65</v>
      </c>
      <c r="Q23" s="104"/>
      <c r="R23" s="19"/>
      <c r="S23" s="106"/>
      <c r="T23" s="17">
        <f t="shared" ref="T23" ca="1" si="142">RANDBETWEEN(10,99)</f>
        <v>77</v>
      </c>
      <c r="U23" s="104"/>
      <c r="V23" s="18">
        <f t="shared" ref="V23" ca="1" si="143">T23</f>
        <v>77</v>
      </c>
      <c r="W23" s="104"/>
      <c r="X23" s="28"/>
    </row>
    <row r="24" spans="1:24" ht="25.5" customHeight="1">
      <c r="A24" s="109">
        <v>10</v>
      </c>
      <c r="B24" s="12">
        <f t="shared" ref="B24" ca="1" si="144">RANDBETWEEN(1,B25-1)</f>
        <v>4</v>
      </c>
      <c r="C24" s="102" t="s">
        <v>58</v>
      </c>
      <c r="D24" s="14">
        <f t="shared" ref="D24" ca="1" si="145">IF(C24="+",RANDBETWEEN(1,B25-B24),RANDBETWEEN(1,B24-1))</f>
        <v>2</v>
      </c>
      <c r="E24" s="102" t="s">
        <v>42</v>
      </c>
      <c r="F24" s="15"/>
      <c r="G24" s="109">
        <v>22</v>
      </c>
      <c r="H24" s="12">
        <f t="shared" ref="H24" ca="1" si="146">RANDBETWEEN(1,H25-1)</f>
        <v>66</v>
      </c>
      <c r="I24" s="102" t="str">
        <f t="shared" ref="I24" ca="1" si="147">IF(RAND()&gt;0.5,"+","-")</f>
        <v>+</v>
      </c>
      <c r="J24" s="14">
        <f t="shared" ref="J24" ca="1" si="148">IF(I24="+",RANDBETWEEN(1,H25-H24),RANDBETWEEN(1,H24-1))</f>
        <v>2</v>
      </c>
      <c r="K24" s="102" t="s">
        <v>42</v>
      </c>
      <c r="L24" s="15"/>
      <c r="M24" s="109">
        <v>34</v>
      </c>
      <c r="N24" s="12">
        <f t="shared" ref="N24" ca="1" si="149">RANDBETWEEN(1,N25-1)</f>
        <v>9</v>
      </c>
      <c r="O24" s="102" t="str">
        <f t="shared" ref="O24" ca="1" si="150">IF(RAND()&gt;0.5,"+","-")</f>
        <v>+</v>
      </c>
      <c r="P24" s="14">
        <f t="shared" ref="P24" ca="1" si="151">IF(O24="+",RANDBETWEEN(1,N25-N24),RANDBETWEEN(1,N24-1))</f>
        <v>3</v>
      </c>
      <c r="Q24" s="102" t="s">
        <v>42</v>
      </c>
      <c r="R24" s="15"/>
      <c r="S24" s="106">
        <v>46</v>
      </c>
      <c r="T24" s="12">
        <f t="shared" ref="T24" ca="1" si="152">RANDBETWEEN(1,T25-1)</f>
        <v>6</v>
      </c>
      <c r="U24" s="102" t="str">
        <f t="shared" ref="U24" ca="1" si="153">IF(RAND()&gt;0.5,"+","-")</f>
        <v>-</v>
      </c>
      <c r="V24" s="14">
        <f t="shared" ref="V24" ca="1" si="154">IF(U24="+",RANDBETWEEN(1,T25-T24),RANDBETWEEN(1,T24-1))</f>
        <v>4</v>
      </c>
      <c r="W24" s="102" t="s">
        <v>42</v>
      </c>
      <c r="X24" s="26"/>
    </row>
    <row r="25" spans="1:24" ht="25.5" customHeight="1">
      <c r="A25" s="109"/>
      <c r="B25" s="17">
        <f t="shared" ref="B25" ca="1" si="155">RANDBETWEEN(10,99)</f>
        <v>40</v>
      </c>
      <c r="C25" s="104"/>
      <c r="D25" s="18">
        <f t="shared" ref="D25" ca="1" si="156">B25</f>
        <v>40</v>
      </c>
      <c r="E25" s="104"/>
      <c r="F25" s="19"/>
      <c r="G25" s="109"/>
      <c r="H25" s="17">
        <f t="shared" ref="H25" ca="1" si="157">RANDBETWEEN(10,99)</f>
        <v>74</v>
      </c>
      <c r="I25" s="104"/>
      <c r="J25" s="18">
        <f t="shared" ref="J25" ca="1" si="158">H25</f>
        <v>74</v>
      </c>
      <c r="K25" s="104"/>
      <c r="L25" s="19"/>
      <c r="M25" s="109"/>
      <c r="N25" s="17">
        <f t="shared" ref="N25" ca="1" si="159">RANDBETWEEN(10,99)</f>
        <v>20</v>
      </c>
      <c r="O25" s="104"/>
      <c r="P25" s="18">
        <f t="shared" ref="P25" ca="1" si="160">N25</f>
        <v>20</v>
      </c>
      <c r="Q25" s="104"/>
      <c r="R25" s="19"/>
      <c r="S25" s="106"/>
      <c r="T25" s="29">
        <f t="shared" ref="T25" ca="1" si="161">RANDBETWEEN(10,99)</f>
        <v>21</v>
      </c>
      <c r="U25" s="103"/>
      <c r="V25" s="21">
        <f t="shared" ref="V25" ca="1" si="162">T25</f>
        <v>21</v>
      </c>
      <c r="W25" s="103"/>
      <c r="X25" s="30"/>
    </row>
    <row r="26" spans="1:24" ht="25.5" customHeight="1">
      <c r="A26" s="109">
        <v>11</v>
      </c>
      <c r="B26" s="12">
        <f t="shared" ref="B26" ca="1" si="163">RANDBETWEEN(1,B27-1)</f>
        <v>24</v>
      </c>
      <c r="C26" s="102" t="s">
        <v>58</v>
      </c>
      <c r="D26" s="14">
        <f t="shared" ref="D26" ca="1" si="164">IF(C26="+",RANDBETWEEN(1,B27-B26),RANDBETWEEN(1,B26-1))</f>
        <v>3</v>
      </c>
      <c r="E26" s="102" t="s">
        <v>42</v>
      </c>
      <c r="F26" s="15"/>
      <c r="G26" s="109">
        <v>23</v>
      </c>
      <c r="H26" s="12">
        <f t="shared" ref="H26" ca="1" si="165">RANDBETWEEN(1,H27-1)</f>
        <v>21</v>
      </c>
      <c r="I26" s="102" t="str">
        <f t="shared" ref="I26" ca="1" si="166">IF(RAND()&gt;0.5,"+","-")</f>
        <v>+</v>
      </c>
      <c r="J26" s="14">
        <f t="shared" ref="J26" ca="1" si="167">IF(I26="+",RANDBETWEEN(1,H27-H26),RANDBETWEEN(1,H26-1))</f>
        <v>6</v>
      </c>
      <c r="K26" s="102" t="s">
        <v>42</v>
      </c>
      <c r="L26" s="15"/>
      <c r="M26" s="109">
        <v>35</v>
      </c>
      <c r="N26" s="24">
        <f t="shared" ref="N26" ca="1" si="168">RANDBETWEEN(1,N27-1)</f>
        <v>5</v>
      </c>
      <c r="O26" s="102" t="str">
        <f t="shared" ref="O26" ca="1" si="169">IF(RAND()&gt;0.5,"+","-")</f>
        <v>+</v>
      </c>
      <c r="P26" s="14">
        <f t="shared" ref="P26" ca="1" si="170">IF(O26="+",RANDBETWEEN(1,N27-N26),RANDBETWEEN(1,N26-1))</f>
        <v>5</v>
      </c>
      <c r="Q26" s="102" t="s">
        <v>42</v>
      </c>
      <c r="R26" s="15"/>
      <c r="S26" s="107">
        <v>47</v>
      </c>
      <c r="T26" s="24">
        <f t="shared" ref="T26" ca="1" si="171">RANDBETWEEN(1,T27-1)</f>
        <v>15</v>
      </c>
      <c r="U26" s="102" t="str">
        <f t="shared" ref="U26" ca="1" si="172">IF(RAND()&gt;0.5,"+","-")</f>
        <v>+</v>
      </c>
      <c r="V26" s="13">
        <f t="shared" ref="V26" ca="1" si="173">IF(U26="+",RANDBETWEEN(1,T27-T26),RANDBETWEEN(1,T26-1))</f>
        <v>4</v>
      </c>
      <c r="W26" s="102" t="s">
        <v>42</v>
      </c>
      <c r="X26" s="26"/>
    </row>
    <row r="27" spans="1:24" ht="25.5" customHeight="1">
      <c r="A27" s="109"/>
      <c r="B27" s="17">
        <f t="shared" ref="B27" ca="1" si="174">RANDBETWEEN(10,99)</f>
        <v>30</v>
      </c>
      <c r="C27" s="104"/>
      <c r="D27" s="18">
        <f t="shared" ref="D27" ca="1" si="175">B27</f>
        <v>30</v>
      </c>
      <c r="E27" s="104"/>
      <c r="F27" s="19"/>
      <c r="G27" s="109"/>
      <c r="H27" s="17">
        <f t="shared" ref="H27" ca="1" si="176">RANDBETWEEN(10,99)</f>
        <v>58</v>
      </c>
      <c r="I27" s="104"/>
      <c r="J27" s="18">
        <f t="shared" ref="J27" ca="1" si="177">H27</f>
        <v>58</v>
      </c>
      <c r="K27" s="104"/>
      <c r="L27" s="19"/>
      <c r="M27" s="109"/>
      <c r="N27" s="17">
        <f t="shared" ref="N27" ca="1" si="178">RANDBETWEEN(10,99)</f>
        <v>11</v>
      </c>
      <c r="O27" s="104"/>
      <c r="P27" s="18">
        <f t="shared" ref="P27" ca="1" si="179">N27</f>
        <v>11</v>
      </c>
      <c r="Q27" s="104"/>
      <c r="R27" s="19"/>
      <c r="S27" s="107"/>
      <c r="T27" s="17">
        <f t="shared" ref="T27" ca="1" si="180">RANDBETWEEN(10,99)</f>
        <v>20</v>
      </c>
      <c r="U27" s="104"/>
      <c r="V27" s="18">
        <f t="shared" ref="V27" ca="1" si="181">T27</f>
        <v>20</v>
      </c>
      <c r="W27" s="104"/>
      <c r="X27" s="28"/>
    </row>
    <row r="28" spans="1:24" ht="25.5" customHeight="1">
      <c r="A28" s="109">
        <v>12</v>
      </c>
      <c r="B28" s="12">
        <f t="shared" ref="B28" ca="1" si="182">RANDBETWEEN(1,B29-1)</f>
        <v>6</v>
      </c>
      <c r="C28" s="102" t="s">
        <v>58</v>
      </c>
      <c r="D28" s="14">
        <f t="shared" ref="D28" ca="1" si="183">IF(C28="+",RANDBETWEEN(1,B29-B28),RANDBETWEEN(1,B28-1))</f>
        <v>5</v>
      </c>
      <c r="E28" s="102" t="s">
        <v>42</v>
      </c>
      <c r="F28" s="15"/>
      <c r="G28" s="109">
        <v>24</v>
      </c>
      <c r="H28" s="12">
        <f t="shared" ref="H28" ca="1" si="184">RANDBETWEEN(1,H29-1)</f>
        <v>12</v>
      </c>
      <c r="I28" s="102" t="str">
        <f t="shared" ref="I28" ca="1" si="185">IF(RAND()&gt;0.5,"+","-")</f>
        <v>+</v>
      </c>
      <c r="J28" s="14">
        <f t="shared" ref="J28" ca="1" si="186">IF(I28="+",RANDBETWEEN(1,H29-H28),RANDBETWEEN(1,H28-1))</f>
        <v>7</v>
      </c>
      <c r="K28" s="102" t="s">
        <v>42</v>
      </c>
      <c r="L28" s="15"/>
      <c r="M28" s="109">
        <v>36</v>
      </c>
      <c r="N28" s="12">
        <f t="shared" ref="N28" ca="1" si="187">RANDBETWEEN(1,N29-1)</f>
        <v>25</v>
      </c>
      <c r="O28" s="103" t="str">
        <f t="shared" ref="O28" ca="1" si="188">IF(RAND()&gt;0.5,"+","-")</f>
        <v>+</v>
      </c>
      <c r="P28" s="14">
        <f t="shared" ref="P28" ca="1" si="189">IF(O28="+",RANDBETWEEN(1,N29-N28),RANDBETWEEN(1,N28-1))</f>
        <v>47</v>
      </c>
      <c r="Q28" s="102" t="s">
        <v>42</v>
      </c>
      <c r="R28" s="15"/>
      <c r="S28" s="107">
        <v>48</v>
      </c>
      <c r="T28" s="12">
        <f t="shared" ref="T28" ca="1" si="190">RANDBETWEEN(1,T29-1)</f>
        <v>74</v>
      </c>
      <c r="U28" s="102" t="str">
        <f t="shared" ref="U28" ca="1" si="191">IF(RAND()&gt;0.5,"+","-")</f>
        <v>+</v>
      </c>
      <c r="V28" s="14">
        <f t="shared" ref="V28" ca="1" si="192">IF(U28="+",RANDBETWEEN(1,T29-T28),RANDBETWEEN(1,T28-1))</f>
        <v>4</v>
      </c>
      <c r="W28" s="102" t="s">
        <v>42</v>
      </c>
      <c r="X28" s="26"/>
    </row>
    <row r="29" spans="1:24" ht="25.5" customHeight="1">
      <c r="A29" s="110"/>
      <c r="B29" s="17">
        <f t="shared" ref="B29" ca="1" si="193">RANDBETWEEN(10,99)</f>
        <v>10</v>
      </c>
      <c r="C29" s="104"/>
      <c r="D29" s="18">
        <f t="shared" ref="D29" ca="1" si="194">B29</f>
        <v>10</v>
      </c>
      <c r="E29" s="104"/>
      <c r="F29" s="19"/>
      <c r="G29" s="110"/>
      <c r="H29" s="17">
        <f t="shared" ref="H29" ca="1" si="195">RANDBETWEEN(10,99)</f>
        <v>82</v>
      </c>
      <c r="I29" s="104"/>
      <c r="J29" s="18">
        <f t="shared" ref="J29" ca="1" si="196">H29</f>
        <v>82</v>
      </c>
      <c r="K29" s="104"/>
      <c r="L29" s="19"/>
      <c r="M29" s="110"/>
      <c r="N29" s="17">
        <f t="shared" ref="N29" ca="1" si="197">RANDBETWEEN(10,99)</f>
        <v>73</v>
      </c>
      <c r="O29" s="104"/>
      <c r="P29" s="18">
        <f t="shared" ref="P29" ca="1" si="198">N29</f>
        <v>73</v>
      </c>
      <c r="Q29" s="104"/>
      <c r="R29" s="19"/>
      <c r="S29" s="108"/>
      <c r="T29" s="17">
        <f t="shared" ref="T29" ca="1" si="199">RANDBETWEEN(10,99)</f>
        <v>88</v>
      </c>
      <c r="U29" s="104"/>
      <c r="V29" s="18">
        <f t="shared" ref="V29" ca="1" si="200">T29</f>
        <v>88</v>
      </c>
      <c r="W29" s="104"/>
      <c r="X29" s="28"/>
    </row>
    <row r="30" spans="1:24" ht="25.5" customHeight="1">
      <c r="A30" s="21"/>
      <c r="B30" s="22"/>
      <c r="C30" s="21"/>
      <c r="D30" s="21"/>
      <c r="E30" s="21"/>
      <c r="F30" s="21"/>
      <c r="G30" s="21"/>
      <c r="H30" s="22"/>
      <c r="I30" s="21"/>
      <c r="J30" s="21"/>
      <c r="K30" s="21"/>
      <c r="L30" s="21"/>
      <c r="M30" s="21"/>
      <c r="N30" s="22"/>
      <c r="O30" s="21"/>
      <c r="P30" s="21"/>
      <c r="Q30" s="21"/>
      <c r="R30" s="21"/>
      <c r="S30" s="31"/>
      <c r="T30" s="22"/>
      <c r="U30" s="21"/>
      <c r="V30" s="21"/>
      <c r="W30" s="32"/>
    </row>
    <row r="31" spans="1:24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24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</row>
    <row r="33" spans="9:19"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9:19"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</row>
    <row r="35" spans="9:19"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</row>
    <row r="36" spans="9:19"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</row>
    <row r="37" spans="9:19"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</row>
    <row r="38" spans="9:19"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</row>
    <row r="39" spans="9:19"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</row>
    <row r="40" spans="9:19"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</row>
    <row r="41" spans="9:19"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</row>
    <row r="42" spans="9:19"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</row>
    <row r="43" spans="9:19"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</row>
    <row r="44" spans="9:19"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</row>
    <row r="45" spans="9:19"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</row>
    <row r="46" spans="9:19"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</row>
    <row r="47" spans="9:19"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9:19"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9:19"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</row>
    <row r="50" spans="9:19"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</row>
    <row r="51" spans="9:19"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</row>
    <row r="52" spans="9:19"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</row>
    <row r="53" spans="9:19"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</row>
    <row r="54" spans="9:19"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</row>
  </sheetData>
  <sheetProtection algorithmName="SHA-512" hashValue="mC53xNMaVm0tjr/b34hNxuBIXpTj0v7fx68HtpGfvR7F8bqN0kHVKx6hg2dE/v9Iz4wibMW/KMvSLjn9YXmBUA==" saltValue="013PF+WOvL/cW0kfKkHGVg==" spinCount="100000" sheet="1" objects="1" scenarios="1"/>
  <mergeCells count="145">
    <mergeCell ref="A1:W1"/>
    <mergeCell ref="A6:A7"/>
    <mergeCell ref="A8:A9"/>
    <mergeCell ref="A10:A11"/>
    <mergeCell ref="A12:A13"/>
    <mergeCell ref="A14:A15"/>
    <mergeCell ref="A16:A17"/>
    <mergeCell ref="A18:A19"/>
    <mergeCell ref="A20:A21"/>
    <mergeCell ref="E6:E7"/>
    <mergeCell ref="E8:E9"/>
    <mergeCell ref="E10:E11"/>
    <mergeCell ref="E12:E13"/>
    <mergeCell ref="E14:E15"/>
    <mergeCell ref="E16:E17"/>
    <mergeCell ref="E18:E19"/>
    <mergeCell ref="E20:E21"/>
    <mergeCell ref="I6:I7"/>
    <mergeCell ref="I8:I9"/>
    <mergeCell ref="I10:I11"/>
    <mergeCell ref="I12:I13"/>
    <mergeCell ref="I14:I15"/>
    <mergeCell ref="I16:I17"/>
    <mergeCell ref="I18:I19"/>
    <mergeCell ref="A22:A23"/>
    <mergeCell ref="A24:A25"/>
    <mergeCell ref="A26:A27"/>
    <mergeCell ref="A28:A29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E22:E23"/>
    <mergeCell ref="E24:E25"/>
    <mergeCell ref="E26:E27"/>
    <mergeCell ref="E28:E29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I20:I21"/>
    <mergeCell ref="I22:I23"/>
    <mergeCell ref="I24:I25"/>
    <mergeCell ref="I26:I27"/>
    <mergeCell ref="I28:I29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M24:M25"/>
    <mergeCell ref="M26:M27"/>
    <mergeCell ref="M28:M29"/>
    <mergeCell ref="O6:O7"/>
    <mergeCell ref="O8:O9"/>
    <mergeCell ref="O10:O11"/>
    <mergeCell ref="O12:O13"/>
    <mergeCell ref="O14:O15"/>
    <mergeCell ref="O16:O17"/>
    <mergeCell ref="O18:O19"/>
    <mergeCell ref="O20:O21"/>
    <mergeCell ref="O22:O23"/>
    <mergeCell ref="O24:O25"/>
    <mergeCell ref="O26:O27"/>
    <mergeCell ref="O28:O29"/>
    <mergeCell ref="M6:M7"/>
    <mergeCell ref="M8:M9"/>
    <mergeCell ref="M10:M11"/>
    <mergeCell ref="M12:M13"/>
    <mergeCell ref="M14:M15"/>
    <mergeCell ref="M16:M17"/>
    <mergeCell ref="M18:M19"/>
    <mergeCell ref="M20:M21"/>
    <mergeCell ref="M22:M23"/>
    <mergeCell ref="Q24:Q25"/>
    <mergeCell ref="Q26:Q27"/>
    <mergeCell ref="Q28:Q29"/>
    <mergeCell ref="S6:S7"/>
    <mergeCell ref="S8:S9"/>
    <mergeCell ref="S10:S11"/>
    <mergeCell ref="S12:S13"/>
    <mergeCell ref="S14:S15"/>
    <mergeCell ref="S16:S17"/>
    <mergeCell ref="S18:S19"/>
    <mergeCell ref="S20:S21"/>
    <mergeCell ref="S22:S23"/>
    <mergeCell ref="S24:S25"/>
    <mergeCell ref="S26:S27"/>
    <mergeCell ref="S28:S29"/>
    <mergeCell ref="Q6:Q7"/>
    <mergeCell ref="Q8:Q9"/>
    <mergeCell ref="Q10:Q11"/>
    <mergeCell ref="Q12:Q13"/>
    <mergeCell ref="Q14:Q15"/>
    <mergeCell ref="Q16:Q17"/>
    <mergeCell ref="Q18:Q19"/>
    <mergeCell ref="Q20:Q21"/>
    <mergeCell ref="Q22:Q23"/>
    <mergeCell ref="U24:U25"/>
    <mergeCell ref="U26:U27"/>
    <mergeCell ref="U28:U29"/>
    <mergeCell ref="W6:W7"/>
    <mergeCell ref="W8:W9"/>
    <mergeCell ref="W10:W11"/>
    <mergeCell ref="W12:W13"/>
    <mergeCell ref="W14:W15"/>
    <mergeCell ref="W16:W17"/>
    <mergeCell ref="W18:W19"/>
    <mergeCell ref="W20:W21"/>
    <mergeCell ref="W22:W23"/>
    <mergeCell ref="W24:W25"/>
    <mergeCell ref="W26:W27"/>
    <mergeCell ref="W28:W29"/>
    <mergeCell ref="U6:U7"/>
    <mergeCell ref="U8:U9"/>
    <mergeCell ref="U10:U11"/>
    <mergeCell ref="U12:U13"/>
    <mergeCell ref="U14:U15"/>
    <mergeCell ref="U16:U17"/>
    <mergeCell ref="U18:U19"/>
    <mergeCell ref="U20:U21"/>
    <mergeCell ref="U22:U23"/>
  </mergeCells>
  <phoneticPr fontId="17" type="noConversion"/>
  <pageMargins left="0.7" right="0.7" top="0.75" bottom="0.75" header="0.3" footer="0.3"/>
  <pageSetup paperSize="9" orientation="portrait" r:id="rId1"/>
  <ignoredErrors>
    <ignoredError sqref="V23 V24:V25 V26:V28 T23:T28 V21:V22 T21:T22 V19:V20 T19:T20 V17:V18 T17:T18 V15:V16 T15:T16 V13:V14 T13:T14 V11:V12 T11:T12 V9:V10 T9:T10 V7:V8 T7:T8 P27:P28 N27:N28 P25:P26 N25:N26 P23:P24 N23:N24 P21:P22 N21:N22 P19:P20 N19:N20 P16:P18 N16:N18 P14:P15 N14:N15 P12:P13 N12:N13 P9:P11 N9:N11 P7:P8 N7:N8 J27:J28 H27:H28 J25:J26 H25:H26 J23:J24 H23:H24 J21 H21:H22 J19:J20 H19:H20 J17:J18 H17:H18 J15:J16 H15:H16 J13:J14 H13:H14 J11:J12 H11:H12 J9:J10 H9:H10 J7:J8 H7:H8 D27:D28 B27:B28 D25:D26 B25:B26 D23:D24 B23:B24 D21:D22 B21:B22 D19:D20 B19:B20 D17:D18 B17:B18 D15:D16 B15:B16 D13:D14 B7:B14 D7:D12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G7" sqref="G7:G8"/>
    </sheetView>
  </sheetViews>
  <sheetFormatPr defaultColWidth="9" defaultRowHeight="13.5"/>
  <cols>
    <col min="1" max="1" width="4.75" style="1" customWidth="1"/>
    <col min="2" max="2" width="6.375" style="1" customWidth="1"/>
    <col min="3" max="3" width="5.625" style="1" customWidth="1"/>
    <col min="4" max="4" width="5.75" style="1" customWidth="1"/>
    <col min="5" max="5" width="5.25" style="1" customWidth="1"/>
    <col min="6" max="6" width="7.875" style="1" customWidth="1"/>
    <col min="7" max="7" width="5.75" style="1" customWidth="1"/>
    <col min="8" max="8" width="8.375" style="1" customWidth="1"/>
  </cols>
  <sheetData>
    <row r="1" spans="1:8" ht="21">
      <c r="A1" s="122" t="s">
        <v>67</v>
      </c>
      <c r="B1" s="94"/>
      <c r="C1" s="94"/>
      <c r="D1" s="94"/>
      <c r="E1" s="94"/>
      <c r="F1" s="94"/>
      <c r="G1" s="94"/>
      <c r="H1" s="94"/>
    </row>
    <row r="2" spans="1:8" ht="21">
      <c r="A2" s="123"/>
      <c r="B2" s="81"/>
      <c r="C2" s="81"/>
      <c r="D2" s="81"/>
      <c r="E2" s="81"/>
      <c r="F2" s="81"/>
      <c r="G2" s="81"/>
      <c r="H2" s="81"/>
    </row>
    <row r="3" spans="1:8" ht="21">
      <c r="A3" s="123"/>
      <c r="B3" s="81"/>
      <c r="C3" s="81"/>
      <c r="D3" s="81"/>
      <c r="E3" s="81"/>
      <c r="F3" s="81"/>
      <c r="G3" s="81"/>
      <c r="H3" s="81"/>
    </row>
    <row r="4" spans="1:8" ht="15">
      <c r="A4" s="3" t="str">
        <f ca="1">分数简单计算!A3</f>
        <v>随机码:90045</v>
      </c>
    </row>
    <row r="5" spans="1:8" ht="15">
      <c r="A5" s="3"/>
    </row>
    <row r="6" spans="1:8" ht="18.75">
      <c r="A6" s="4" t="s">
        <v>44</v>
      </c>
      <c r="B6" s="4" t="s">
        <v>4</v>
      </c>
      <c r="C6" s="4" t="s">
        <v>44</v>
      </c>
      <c r="D6" s="4" t="s">
        <v>4</v>
      </c>
      <c r="E6" s="4" t="s">
        <v>44</v>
      </c>
      <c r="F6" s="4" t="s">
        <v>4</v>
      </c>
      <c r="G6" s="4" t="s">
        <v>44</v>
      </c>
      <c r="H6" s="4" t="s">
        <v>4</v>
      </c>
    </row>
    <row r="7" spans="1:8" ht="20.25" customHeight="1">
      <c r="A7" s="114">
        <v>1</v>
      </c>
      <c r="B7" s="5">
        <f ca="1">IF(分数简单计算!C6="-",分数简单计算!B6-分数简单计算!D6,分数简单计算!B6+分数简单计算!D6)</f>
        <v>47</v>
      </c>
      <c r="C7" s="112">
        <v>13</v>
      </c>
      <c r="D7" s="5">
        <f ca="1">IF(分数简单计算!I6="-",分数简单计算!H6-分数简单计算!J6,分数简单计算!H6+分数简单计算!J6)</f>
        <v>21</v>
      </c>
      <c r="E7" s="112">
        <v>25</v>
      </c>
      <c r="F7" s="5">
        <f ca="1">IF(分数简单计算!O6="-",分数简单计算!N6-分数简单计算!P6,分数简单计算!N6+分数简单计算!P6)</f>
        <v>21</v>
      </c>
      <c r="G7" s="112">
        <v>37</v>
      </c>
      <c r="H7" s="6">
        <f ca="1">IF(分数简单计算!U6="-",分数简单计算!T6-分数简单计算!V6,分数简单计算!T6+分数简单计算!V6)</f>
        <v>14</v>
      </c>
    </row>
    <row r="8" spans="1:8" ht="20.25" customHeight="1">
      <c r="A8" s="115"/>
      <c r="B8" s="7">
        <f ca="1">分数简单计算!B7</f>
        <v>57</v>
      </c>
      <c r="C8" s="113"/>
      <c r="D8" s="7">
        <f ca="1">分数简单计算!H7</f>
        <v>92</v>
      </c>
      <c r="E8" s="113"/>
      <c r="F8" s="7">
        <f ca="1">分数简单计算!N7</f>
        <v>72</v>
      </c>
      <c r="G8" s="113"/>
      <c r="H8" s="8">
        <f ca="1">分数简单计算!T7</f>
        <v>16</v>
      </c>
    </row>
    <row r="9" spans="1:8" ht="20.25" customHeight="1">
      <c r="A9" s="114">
        <v>2</v>
      </c>
      <c r="B9" s="5">
        <f ca="1">IF(分数简单计算!C8="-",分数简单计算!B8-分数简单计算!D8,分数简单计算!B8+分数简单计算!D8)</f>
        <v>8</v>
      </c>
      <c r="C9" s="112">
        <v>14</v>
      </c>
      <c r="D9" s="5">
        <f ca="1">IF(分数简单计算!I8="-",分数简单计算!H8-分数简单计算!J8,分数简单计算!H8+分数简单计算!J8)</f>
        <v>61</v>
      </c>
      <c r="E9" s="112">
        <v>26</v>
      </c>
      <c r="F9" s="5">
        <f ca="1">IF(分数简单计算!O8="-",分数简单计算!N8-分数简单计算!P8,分数简单计算!N8+分数简单计算!P8)</f>
        <v>51</v>
      </c>
      <c r="G9" s="112">
        <v>38</v>
      </c>
      <c r="H9" s="6">
        <f ca="1">IF(分数简单计算!U8="-",分数简单计算!T8-分数简单计算!V8,分数简单计算!T8+分数简单计算!V8)</f>
        <v>31</v>
      </c>
    </row>
    <row r="10" spans="1:8" ht="20.25" customHeight="1">
      <c r="A10" s="115"/>
      <c r="B10" s="7">
        <f ca="1">分数简单计算!B9</f>
        <v>44</v>
      </c>
      <c r="C10" s="113"/>
      <c r="D10" s="7">
        <f ca="1">分数简单计算!H9</f>
        <v>67</v>
      </c>
      <c r="E10" s="113"/>
      <c r="F10" s="7">
        <f ca="1">分数简单计算!N9</f>
        <v>51</v>
      </c>
      <c r="G10" s="113"/>
      <c r="H10" s="8">
        <f ca="1">分数简单计算!T9</f>
        <v>31</v>
      </c>
    </row>
    <row r="11" spans="1:8" ht="20.25" customHeight="1">
      <c r="A11" s="114">
        <v>3</v>
      </c>
      <c r="B11" s="5">
        <f ca="1">IF(分数简单计算!C10="-",分数简单计算!B10-分数简单计算!D10,分数简单计算!B10+分数简单计算!D10)</f>
        <v>5</v>
      </c>
      <c r="C11" s="112">
        <v>15</v>
      </c>
      <c r="D11" s="5">
        <f ca="1">IF(分数简单计算!I10="-",分数简单计算!H10-分数简单计算!J10,分数简单计算!H10+分数简单计算!J10)</f>
        <v>1</v>
      </c>
      <c r="E11" s="112">
        <v>27</v>
      </c>
      <c r="F11" s="5">
        <f ca="1">IF(分数简单计算!O10="-",分数简单计算!N10-分数简单计算!P10,分数简单计算!N10+分数简单计算!P10)</f>
        <v>10</v>
      </c>
      <c r="G11" s="112">
        <v>39</v>
      </c>
      <c r="H11" s="6">
        <f ca="1">IF(分数简单计算!U10="-",分数简单计算!T10-分数简单计算!V10,分数简单计算!T10+分数简单计算!V10)</f>
        <v>51</v>
      </c>
    </row>
    <row r="12" spans="1:8" ht="20.25" customHeight="1">
      <c r="A12" s="115"/>
      <c r="B12" s="7">
        <f ca="1">分数简单计算!B11</f>
        <v>51</v>
      </c>
      <c r="C12" s="113"/>
      <c r="D12" s="7">
        <f ca="1">分数简单计算!H11</f>
        <v>11</v>
      </c>
      <c r="E12" s="113"/>
      <c r="F12" s="7">
        <f ca="1">分数简单计算!N11</f>
        <v>35</v>
      </c>
      <c r="G12" s="113"/>
      <c r="H12" s="8">
        <f ca="1">分数简单计算!T11</f>
        <v>60</v>
      </c>
    </row>
    <row r="13" spans="1:8" ht="20.25" customHeight="1">
      <c r="A13" s="114">
        <v>4</v>
      </c>
      <c r="B13" s="5">
        <f ca="1">IF(分数简单计算!C12="-",分数简单计算!B12-分数简单计算!D12,分数简单计算!B12+分数简单计算!D12)</f>
        <v>41</v>
      </c>
      <c r="C13" s="112">
        <v>16</v>
      </c>
      <c r="D13" s="5">
        <f ca="1">IF(分数简单计算!I12="-",分数简单计算!H12-分数简单计算!J12,分数简单计算!H12+分数简单计算!J12)</f>
        <v>27</v>
      </c>
      <c r="E13" s="112">
        <v>28</v>
      </c>
      <c r="F13" s="5">
        <f ca="1">IF(分数简单计算!O12="-",分数简单计算!N12-分数简单计算!P12,分数简单计算!N12+分数简单计算!P12)</f>
        <v>7</v>
      </c>
      <c r="G13" s="112">
        <v>40</v>
      </c>
      <c r="H13" s="6">
        <f ca="1">IF(分数简单计算!U12="-",分数简单计算!T12-分数简单计算!V12,分数简单计算!T12+分数简单计算!V12)</f>
        <v>4</v>
      </c>
    </row>
    <row r="14" spans="1:8" ht="20.25" customHeight="1">
      <c r="A14" s="115"/>
      <c r="B14" s="7">
        <f ca="1">分数简单计算!B13</f>
        <v>59</v>
      </c>
      <c r="C14" s="113"/>
      <c r="D14" s="7">
        <f ca="1">分数简单计算!H13</f>
        <v>28</v>
      </c>
      <c r="E14" s="113"/>
      <c r="F14" s="7">
        <f ca="1">分数简单计算!N13</f>
        <v>10</v>
      </c>
      <c r="G14" s="113"/>
      <c r="H14" s="8">
        <f ca="1">分数简单计算!T13</f>
        <v>38</v>
      </c>
    </row>
    <row r="15" spans="1:8" ht="20.25" customHeight="1">
      <c r="A15" s="114">
        <v>5</v>
      </c>
      <c r="B15" s="5">
        <f ca="1">IF(分数简单计算!C14="-",分数简单计算!B14-分数简单计算!D14,分数简单计算!B14+分数简单计算!D14)</f>
        <v>26</v>
      </c>
      <c r="C15" s="112">
        <v>17</v>
      </c>
      <c r="D15" s="5">
        <f ca="1">IF(分数简单计算!I14="-",分数简单计算!H14-分数简单计算!J14,分数简单计算!H14+分数简单计算!J14)</f>
        <v>11</v>
      </c>
      <c r="E15" s="112">
        <v>29</v>
      </c>
      <c r="F15" s="5">
        <f ca="1">IF(分数简单计算!O14="-",分数简单计算!N14-分数简单计算!P14,分数简单计算!N14+分数简单计算!P14)</f>
        <v>2</v>
      </c>
      <c r="G15" s="112">
        <v>41</v>
      </c>
      <c r="H15" s="6">
        <f ca="1">IF(分数简单计算!U14="-",分数简单计算!T14-分数简单计算!V14,分数简单计算!T14+分数简单计算!V14)</f>
        <v>10</v>
      </c>
    </row>
    <row r="16" spans="1:8" ht="20.25" customHeight="1">
      <c r="A16" s="115"/>
      <c r="B16" s="7">
        <f ca="1">分数简单计算!B15</f>
        <v>81</v>
      </c>
      <c r="C16" s="113"/>
      <c r="D16" s="7">
        <f ca="1">分数简单计算!H15</f>
        <v>37</v>
      </c>
      <c r="E16" s="113"/>
      <c r="F16" s="7">
        <f ca="1">分数简单计算!N15</f>
        <v>22</v>
      </c>
      <c r="G16" s="113"/>
      <c r="H16" s="8">
        <f ca="1">分数简单计算!T15</f>
        <v>22</v>
      </c>
    </row>
    <row r="17" spans="1:8" ht="20.25" customHeight="1">
      <c r="A17" s="114">
        <v>6</v>
      </c>
      <c r="B17" s="5">
        <f ca="1">IF(分数简单计算!C16="-",分数简单计算!B16-分数简单计算!D16,分数简单计算!B16+分数简单计算!D16)</f>
        <v>13</v>
      </c>
      <c r="C17" s="112">
        <v>18</v>
      </c>
      <c r="D17" s="5">
        <f ca="1">IF(分数简单计算!I16="-",分数简单计算!H16-分数简单计算!J16,分数简单计算!H16+分数简单计算!J16)</f>
        <v>34</v>
      </c>
      <c r="E17" s="112">
        <v>30</v>
      </c>
      <c r="F17" s="5">
        <f ca="1">IF(分数简单计算!O16="-",分数简单计算!N16-分数简单计算!P16,分数简单计算!N16+分数简单计算!P16)</f>
        <v>47</v>
      </c>
      <c r="G17" s="112">
        <v>42</v>
      </c>
      <c r="H17" s="6">
        <f ca="1">IF(分数简单计算!U16="-",分数简单计算!T16-分数简单计算!V16,分数简单计算!T16+分数简单计算!V16)</f>
        <v>58</v>
      </c>
    </row>
    <row r="18" spans="1:8" ht="20.25" customHeight="1">
      <c r="A18" s="115"/>
      <c r="B18" s="7">
        <f ca="1">分数简单计算!B17</f>
        <v>87</v>
      </c>
      <c r="C18" s="113"/>
      <c r="D18" s="7">
        <f ca="1">分数简单计算!H17</f>
        <v>35</v>
      </c>
      <c r="E18" s="113"/>
      <c r="F18" s="7">
        <f ca="1">分数简单计算!N17</f>
        <v>74</v>
      </c>
      <c r="G18" s="113"/>
      <c r="H18" s="8">
        <f ca="1">分数简单计算!T17</f>
        <v>88</v>
      </c>
    </row>
    <row r="19" spans="1:8" ht="20.25" customHeight="1">
      <c r="A19" s="114">
        <v>7</v>
      </c>
      <c r="B19" s="5">
        <f ca="1">IF(分数简单计算!C18="-",分数简单计算!B18-分数简单计算!D18,分数简单计算!B18+分数简单计算!D18)</f>
        <v>6</v>
      </c>
      <c r="C19" s="112">
        <v>19</v>
      </c>
      <c r="D19" s="5">
        <f ca="1">IF(分数简单计算!I18="-",分数简单计算!H18-分数简单计算!J18,分数简单计算!H18+分数简单计算!J18)</f>
        <v>25</v>
      </c>
      <c r="E19" s="112">
        <v>31</v>
      </c>
      <c r="F19" s="5">
        <f ca="1">IF(分数简单计算!O18="-",分数简单计算!N18-分数简单计算!P18,分数简单计算!N18+分数简单计算!P18)</f>
        <v>5</v>
      </c>
      <c r="G19" s="112">
        <v>43</v>
      </c>
      <c r="H19" s="6">
        <f ca="1">IF(分数简单计算!U18="-",分数简单计算!T18-分数简单计算!V18,分数简单计算!T18+分数简单计算!V18)</f>
        <v>11</v>
      </c>
    </row>
    <row r="20" spans="1:8" ht="20.25" customHeight="1">
      <c r="A20" s="115"/>
      <c r="B20" s="7">
        <f ca="1">分数简单计算!B19</f>
        <v>44</v>
      </c>
      <c r="C20" s="113"/>
      <c r="D20" s="7">
        <f ca="1">分数简单计算!H19</f>
        <v>32</v>
      </c>
      <c r="E20" s="113"/>
      <c r="F20" s="7">
        <f ca="1">分数简单计算!N19</f>
        <v>55</v>
      </c>
      <c r="G20" s="113"/>
      <c r="H20" s="8">
        <f ca="1">分数简单计算!T19</f>
        <v>46</v>
      </c>
    </row>
    <row r="21" spans="1:8" ht="20.25" customHeight="1">
      <c r="A21" s="114">
        <v>8</v>
      </c>
      <c r="B21" s="5">
        <f ca="1">IF(分数简单计算!C20="-",分数简单计算!B20-分数简单计算!D20,分数简单计算!B20+分数简单计算!D20)</f>
        <v>5</v>
      </c>
      <c r="C21" s="112">
        <v>20</v>
      </c>
      <c r="D21" s="5">
        <f ca="1">IF(分数简单计算!I20="-",分数简单计算!H20-分数简单计算!J20,分数简单计算!H20+分数简单计算!J20)</f>
        <v>12</v>
      </c>
      <c r="E21" s="112">
        <v>32</v>
      </c>
      <c r="F21" s="5">
        <f ca="1">IF(分数简单计算!O20="-",分数简单计算!N20-分数简单计算!P20,分数简单计算!N20+分数简单计算!P20)</f>
        <v>20</v>
      </c>
      <c r="G21" s="112">
        <v>44</v>
      </c>
      <c r="H21" s="6">
        <f ca="1">IF(分数简单计算!U20="-",分数简单计算!T20-分数简单计算!V20,分数简单计算!T20+分数简单计算!V20)</f>
        <v>61</v>
      </c>
    </row>
    <row r="22" spans="1:8" ht="20.25" customHeight="1">
      <c r="A22" s="115"/>
      <c r="B22" s="7">
        <f ca="1">分数简单计算!B21</f>
        <v>36</v>
      </c>
      <c r="C22" s="113"/>
      <c r="D22" s="7">
        <f ca="1">分数简单计算!H21</f>
        <v>81</v>
      </c>
      <c r="E22" s="113"/>
      <c r="F22" s="7">
        <f ca="1">分数简单计算!N21</f>
        <v>57</v>
      </c>
      <c r="G22" s="113"/>
      <c r="H22" s="8">
        <f ca="1">分数简单计算!T21</f>
        <v>88</v>
      </c>
    </row>
    <row r="23" spans="1:8" ht="20.25" customHeight="1">
      <c r="A23" s="114">
        <v>9</v>
      </c>
      <c r="B23" s="5">
        <f ca="1">IF(分数简单计算!C22="-",分数简单计算!B22-分数简单计算!D22,分数简单计算!B22+分数简单计算!D22)</f>
        <v>1</v>
      </c>
      <c r="C23" s="112">
        <v>21</v>
      </c>
      <c r="D23" s="5">
        <f ca="1">IF(分数简单计算!I22="-",分数简单计算!H22-分数简单计算!J22,分数简单计算!H22+分数简单计算!J22)</f>
        <v>9</v>
      </c>
      <c r="E23" s="112">
        <v>33</v>
      </c>
      <c r="F23" s="5">
        <f ca="1">IF(分数简单计算!O22="-",分数简单计算!N22-分数简单计算!P22,分数简单计算!N22+分数简单计算!P22)</f>
        <v>2</v>
      </c>
      <c r="G23" s="112">
        <v>45</v>
      </c>
      <c r="H23" s="6">
        <f ca="1">IF(分数简单计算!U22="-",分数简单计算!T22-分数简单计算!V22,分数简单计算!T22+分数简单计算!V22)</f>
        <v>13</v>
      </c>
    </row>
    <row r="24" spans="1:8" ht="20.25" customHeight="1">
      <c r="A24" s="115"/>
      <c r="B24" s="7">
        <f ca="1">分数简单计算!B23</f>
        <v>16</v>
      </c>
      <c r="C24" s="113"/>
      <c r="D24" s="7">
        <f ca="1">分数简单计算!H23</f>
        <v>13</v>
      </c>
      <c r="E24" s="113"/>
      <c r="F24" s="7">
        <f ca="1">分数简单计算!N23</f>
        <v>65</v>
      </c>
      <c r="G24" s="113"/>
      <c r="H24" s="8">
        <f ca="1">分数简单计算!T23</f>
        <v>77</v>
      </c>
    </row>
    <row r="25" spans="1:8" ht="20.25" customHeight="1">
      <c r="A25" s="114">
        <v>10</v>
      </c>
      <c r="B25" s="5">
        <f ca="1">IF(分数简单计算!C24="-",分数简单计算!B24-分数简单计算!D24,分数简单计算!B24+分数简单计算!D24)</f>
        <v>2</v>
      </c>
      <c r="C25" s="112">
        <v>22</v>
      </c>
      <c r="D25" s="5">
        <f ca="1">IF(分数简单计算!I24="-",分数简单计算!H24-分数简单计算!J24,分数简单计算!H24+分数简单计算!J24)</f>
        <v>68</v>
      </c>
      <c r="E25" s="112">
        <v>34</v>
      </c>
      <c r="F25" s="5">
        <f ca="1">IF(分数简单计算!O24="-",分数简单计算!N24-分数简单计算!P24,分数简单计算!N24+分数简单计算!P24)</f>
        <v>12</v>
      </c>
      <c r="G25" s="112">
        <v>46</v>
      </c>
      <c r="H25" s="6">
        <f ca="1">IF(分数简单计算!U24="-",分数简单计算!T24-分数简单计算!V24,分数简单计算!T24+分数简单计算!V24)</f>
        <v>2</v>
      </c>
    </row>
    <row r="26" spans="1:8" ht="20.25" customHeight="1">
      <c r="A26" s="115"/>
      <c r="B26" s="7">
        <f ca="1">分数简单计算!B25</f>
        <v>40</v>
      </c>
      <c r="C26" s="113"/>
      <c r="D26" s="7">
        <f ca="1">分数简单计算!H25</f>
        <v>74</v>
      </c>
      <c r="E26" s="113"/>
      <c r="F26" s="7">
        <f ca="1">分数简单计算!N25</f>
        <v>20</v>
      </c>
      <c r="G26" s="113"/>
      <c r="H26" s="8">
        <f ca="1">分数简单计算!T25</f>
        <v>21</v>
      </c>
    </row>
    <row r="27" spans="1:8" ht="20.25" customHeight="1">
      <c r="A27" s="114">
        <v>11</v>
      </c>
      <c r="B27" s="5">
        <f ca="1">IF(分数简单计算!C26="-",分数简单计算!B26-分数简单计算!D26,分数简单计算!B26+分数简单计算!D26)</f>
        <v>21</v>
      </c>
      <c r="C27" s="112">
        <v>23</v>
      </c>
      <c r="D27" s="5">
        <f ca="1">IF(分数简单计算!I26="-",分数简单计算!H26-分数简单计算!J26,分数简单计算!H26+分数简单计算!J26)</f>
        <v>27</v>
      </c>
      <c r="E27" s="112">
        <v>35</v>
      </c>
      <c r="F27" s="5">
        <f ca="1">IF(分数简单计算!O26="-",分数简单计算!N26-分数简单计算!P26,分数简单计算!N26+分数简单计算!P26)</f>
        <v>10</v>
      </c>
      <c r="G27" s="112">
        <v>47</v>
      </c>
      <c r="H27" s="6">
        <f ca="1">IF(分数简单计算!U26="-",分数简单计算!T26-分数简单计算!V26,分数简单计算!T26+分数简单计算!V26)</f>
        <v>19</v>
      </c>
    </row>
    <row r="28" spans="1:8" ht="20.25" customHeight="1">
      <c r="A28" s="115"/>
      <c r="B28" s="7">
        <f ca="1">分数简单计算!B27</f>
        <v>30</v>
      </c>
      <c r="C28" s="113"/>
      <c r="D28" s="7">
        <f ca="1">分数简单计算!H27</f>
        <v>58</v>
      </c>
      <c r="E28" s="113"/>
      <c r="F28" s="7">
        <f ca="1">分数简单计算!N27</f>
        <v>11</v>
      </c>
      <c r="G28" s="113"/>
      <c r="H28" s="8">
        <f ca="1">分数简单计算!T27</f>
        <v>20</v>
      </c>
    </row>
    <row r="29" spans="1:8" ht="20.25" customHeight="1">
      <c r="A29" s="114">
        <v>12</v>
      </c>
      <c r="B29" s="5">
        <f ca="1">IF(分数简单计算!C28="-",分数简单计算!B28-分数简单计算!D28,分数简单计算!B28+分数简单计算!D28)</f>
        <v>1</v>
      </c>
      <c r="C29" s="112">
        <v>24</v>
      </c>
      <c r="D29" s="5">
        <f ca="1">IF(分数简单计算!I28="-",分数简单计算!H28-分数简单计算!J28,分数简单计算!H28+分数简单计算!J28)</f>
        <v>19</v>
      </c>
      <c r="E29" s="112">
        <v>36</v>
      </c>
      <c r="F29" s="5">
        <f ca="1">IF(分数简单计算!O28="-",分数简单计算!N28-分数简单计算!P28,分数简单计算!N28+分数简单计算!P28)</f>
        <v>72</v>
      </c>
      <c r="G29" s="112">
        <v>48</v>
      </c>
      <c r="H29" s="6">
        <f ca="1">IF(分数简单计算!U26="-",分数简单计算!T26-分数简单计算!V26,分数简单计算!T26+分数简单计算!V26)</f>
        <v>19</v>
      </c>
    </row>
    <row r="30" spans="1:8" ht="20.25" customHeight="1">
      <c r="A30" s="115"/>
      <c r="B30" s="7">
        <f ca="1">分数简单计算!B29</f>
        <v>10</v>
      </c>
      <c r="C30" s="113"/>
      <c r="D30" s="7">
        <f ca="1">分数简单计算!H29</f>
        <v>82</v>
      </c>
      <c r="E30" s="113"/>
      <c r="F30" s="7">
        <f ca="1">分数简单计算!N29</f>
        <v>73</v>
      </c>
      <c r="G30" s="113"/>
      <c r="H30" s="8">
        <f ca="1">分数简单计算!T29</f>
        <v>88</v>
      </c>
    </row>
    <row r="31" spans="1:8" ht="20.25">
      <c r="A31" s="9"/>
      <c r="B31" s="10"/>
      <c r="C31" s="10"/>
      <c r="D31" s="10"/>
      <c r="E31" s="10"/>
      <c r="F31" s="10"/>
      <c r="G31" s="10"/>
      <c r="H31" s="10"/>
    </row>
  </sheetData>
  <sheetProtection algorithmName="SHA-512" hashValue="MHcJ01mKzfDtQyE2o3kMhfRnk5EJVR8yF+GzUfxkS52yeeZSHFF+QTMaKT40irwsNAiD1S1otE1FdZuDO6m9yA==" saltValue="1jKgUNHK53lSltvFgYLbUg==" spinCount="100000" sheet="1" objects="1" scenarios="1"/>
  <mergeCells count="49">
    <mergeCell ref="A1:H1"/>
    <mergeCell ref="A7:A8"/>
    <mergeCell ref="A9:A10"/>
    <mergeCell ref="A11:A12"/>
    <mergeCell ref="A13:A14"/>
    <mergeCell ref="E7:E8"/>
    <mergeCell ref="E9:E10"/>
    <mergeCell ref="E11:E12"/>
    <mergeCell ref="E13:E14"/>
    <mergeCell ref="A27:A28"/>
    <mergeCell ref="A29:A30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A15:A16"/>
    <mergeCell ref="A17:A18"/>
    <mergeCell ref="E17:E18"/>
    <mergeCell ref="E19:E20"/>
    <mergeCell ref="E21:E22"/>
    <mergeCell ref="E23:E24"/>
    <mergeCell ref="A25:A26"/>
    <mergeCell ref="A19:A20"/>
    <mergeCell ref="A21:A22"/>
    <mergeCell ref="A23:A24"/>
    <mergeCell ref="E25:E26"/>
    <mergeCell ref="E27:E28"/>
    <mergeCell ref="E29:E30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G29:G30"/>
    <mergeCell ref="E15:E16"/>
  </mergeCells>
  <phoneticPr fontId="17" type="noConversion"/>
  <pageMargins left="0.7" right="0.7" top="0.75" bottom="0.75" header="0.3" footer="0.3"/>
  <pageSetup paperSize="9" orientation="portrait" r:id="rId1"/>
  <ignoredErrors>
    <ignoredError sqref="H28 B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汇总</vt:lpstr>
      <vt:lpstr>十以内加减法</vt:lpstr>
      <vt:lpstr>十以内加减法（答案）</vt:lpstr>
      <vt:lpstr>百以内加减法</vt:lpstr>
      <vt:lpstr>百以内加减法（答案）</vt:lpstr>
      <vt:lpstr>余数的除法</vt:lpstr>
      <vt:lpstr>余数的除法(答案)</vt:lpstr>
      <vt:lpstr>整百整千加减法</vt:lpstr>
      <vt:lpstr>整百整千加减法（答案）</vt:lpstr>
      <vt:lpstr>表内乘除法</vt:lpstr>
      <vt:lpstr>表内乘除法（答案）</vt:lpstr>
      <vt:lpstr>多位数乘一位数</vt:lpstr>
      <vt:lpstr>多位数乘一位数（答案）</vt:lpstr>
      <vt:lpstr>分数简单计算</vt:lpstr>
      <vt:lpstr>分数简单计算（答案）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柴恭贺</dc:creator>
  <cp:lastModifiedBy>柴恭贺</cp:lastModifiedBy>
  <cp:lastPrinted>2022-06-30T18:29:36Z</cp:lastPrinted>
  <dcterms:created xsi:type="dcterms:W3CDTF">2021-07-10T03:22:00Z</dcterms:created>
  <dcterms:modified xsi:type="dcterms:W3CDTF">2022-06-30T18:32:33Z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21FDC0F6CAE245C490B5B2108876B740</vt:lpwstr>
  </property>
  <property fmtid="{D5CDD505-2E9C-101B-9397-08002B2CF9AE}" pid="3" name="KSOProductBuildVer">
    <vt:lpwstr>2052-11.8.2.10912</vt:lpwstr>
  </property>
</Properties>
</file>